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1"/>
  </bookViews>
  <sheets>
    <sheet name="総部数表" sheetId="1" r:id="rId1"/>
    <sheet name="川崎区Ａ" sheetId="2" r:id="rId2"/>
    <sheet name="幸区Ａ" sheetId="3" r:id="rId3"/>
    <sheet name="中原区Ａ" sheetId="4" r:id="rId4"/>
    <sheet name="高津区Ａ" sheetId="5" r:id="rId5"/>
    <sheet name="宮前区Ａ" sheetId="6" r:id="rId6"/>
    <sheet name="多摩区Ａ" sheetId="7" r:id="rId7"/>
    <sheet name="麻生区Ａ" sheetId="8" r:id="rId8"/>
    <sheet name="鶴見区Ａ" sheetId="9" r:id="rId9"/>
    <sheet name="港北区Ａ" sheetId="10" r:id="rId10"/>
  </sheets>
  <definedNames>
    <definedName name="_xlnm.Print_Area" localSheetId="5">'宮前区Ａ'!$A:$X</definedName>
    <definedName name="_xlnm.Print_Area" localSheetId="2">'幸区Ａ'!$A:$X</definedName>
    <definedName name="_xlnm.Print_Area" localSheetId="9">'港北区Ａ'!$A:$X</definedName>
    <definedName name="_xlnm.Print_Area" localSheetId="4">'高津区Ａ'!$A:$X</definedName>
    <definedName name="_xlnm.Print_Area" localSheetId="1">'川崎区Ａ'!$A:$X</definedName>
    <definedName name="_xlnm.Print_Area" localSheetId="6">'多摩区Ａ'!$A:$X</definedName>
    <definedName name="_xlnm.Print_Area" localSheetId="3">'中原区Ａ'!$A:$X</definedName>
    <definedName name="_xlnm.Print_Area" localSheetId="8">'鶴見区Ａ'!$A:$X</definedName>
    <definedName name="_xlnm.Print_Area" localSheetId="7">'麻生区Ａ'!$A:$X</definedName>
    <definedName name="_xlnm.Print_Titles" localSheetId="0">'総部数表'!$1:$5</definedName>
  </definedNames>
  <calcPr fullCalcOnLoad="1"/>
</workbook>
</file>

<file path=xl/sharedStrings.xml><?xml version="1.0" encoding="utf-8"?>
<sst xmlns="http://schemas.openxmlformats.org/spreadsheetml/2006/main" count="2343" uniqueCount="339">
  <si>
    <t>神奈川折込配布部数表</t>
  </si>
  <si>
    <t>　　　　　新聞名
地区名</t>
  </si>
  <si>
    <t>朝日</t>
  </si>
  <si>
    <t>毎日</t>
  </si>
  <si>
    <t>読売</t>
  </si>
  <si>
    <t>産経</t>
  </si>
  <si>
    <t>東京</t>
  </si>
  <si>
    <t>日本経済新聞</t>
  </si>
  <si>
    <t>神奈川</t>
  </si>
  <si>
    <t>合　　計</t>
  </si>
  <si>
    <t>№</t>
  </si>
  <si>
    <t>部数</t>
  </si>
  <si>
    <t>配布数</t>
  </si>
  <si>
    <t>川崎区Ａ</t>
  </si>
  <si>
    <t>幸区Ａ</t>
  </si>
  <si>
    <t>中原区Ａ</t>
  </si>
  <si>
    <t>高津区Ａ</t>
  </si>
  <si>
    <t>宮前区Ａ</t>
  </si>
  <si>
    <t>多摩区Ａ</t>
  </si>
  <si>
    <t>麻生区Ａ</t>
  </si>
  <si>
    <t>鶴見区Ａ</t>
  </si>
  <si>
    <t>港北区Ａ</t>
  </si>
  <si>
    <t>総合計</t>
  </si>
  <si>
    <t>小　　　　　　　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</si>
  <si>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</si>
  <si>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</si>
  <si>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</si>
  <si>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</si>
  <si>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</si>
  <si>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</si>
  <si>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</si>
  <si>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</si>
  <si>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</si>
  <si>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0501</t>
  </si>
  <si>
    <t>川崎区Ａ</t>
  </si>
  <si>
    <t>掛け率</t>
  </si>
  <si>
    <t xml:space="preserve">    </t>
  </si>
  <si>
    <t>朝日</t>
  </si>
  <si>
    <t>毎日</t>
  </si>
  <si>
    <t>読売</t>
  </si>
  <si>
    <t>産経</t>
  </si>
  <si>
    <t>東京</t>
  </si>
  <si>
    <t>日経</t>
  </si>
  <si>
    <t>京町　　</t>
  </si>
  <si>
    <t>Ａ・旭町</t>
  </si>
  <si>
    <t>川崎駅前</t>
  </si>
  <si>
    <t>川崎中央</t>
  </si>
  <si>
    <t>Ａ・京町</t>
  </si>
  <si>
    <t xml:space="preserve">  K</t>
  </si>
  <si>
    <t>　　　　</t>
  </si>
  <si>
    <t xml:space="preserve">   </t>
  </si>
  <si>
    <t>・大島　</t>
  </si>
  <si>
    <t>Ｔ・大島</t>
  </si>
  <si>
    <t>Ａ・大師</t>
  </si>
  <si>
    <t>中島　　</t>
  </si>
  <si>
    <t>昭和　　</t>
  </si>
  <si>
    <t>旭町　　</t>
  </si>
  <si>
    <t>Ｔ・川中</t>
  </si>
  <si>
    <t>川崎大師</t>
  </si>
  <si>
    <t>Ｔ・昭和</t>
  </si>
  <si>
    <t>川中島　</t>
  </si>
  <si>
    <t>島　　　</t>
  </si>
  <si>
    <t>大師　　</t>
  </si>
  <si>
    <t>Ｔ・川崎</t>
  </si>
  <si>
    <t>田町　　</t>
  </si>
  <si>
    <t>川崎区中</t>
  </si>
  <si>
    <t>区中央　</t>
  </si>
  <si>
    <t>央　　　</t>
  </si>
  <si>
    <t>川崎南　</t>
  </si>
  <si>
    <t>渡田　　</t>
  </si>
  <si>
    <t>八丁畷　</t>
  </si>
  <si>
    <t>Ｔ・八丁</t>
  </si>
  <si>
    <t>小田　　</t>
  </si>
  <si>
    <t>Ｔ・小田</t>
  </si>
  <si>
    <t>畷　　　</t>
  </si>
  <si>
    <t>大島　　</t>
  </si>
  <si>
    <t>Ｙ・川崎</t>
  </si>
  <si>
    <t>南　　　</t>
  </si>
  <si>
    <t>駅前　　</t>
  </si>
  <si>
    <t>Ｙ・中島</t>
  </si>
  <si>
    <t>小計</t>
  </si>
  <si>
    <t>小　　　　　　　計</t>
  </si>
  <si>
    <t>（</t>
  </si>
  <si>
    <t>）</t>
  </si>
  <si>
    <t>合　　　　　　　計</t>
  </si>
  <si>
    <t>（</t>
  </si>
  <si>
    <t>）</t>
  </si>
  <si>
    <t>　　　　　　　　　　　　　　　　　　　　</t>
  </si>
  <si>
    <t>0502</t>
  </si>
  <si>
    <t>毎日</t>
  </si>
  <si>
    <t>幸町　　</t>
  </si>
  <si>
    <t>Ａ・幸町</t>
  </si>
  <si>
    <t>川崎駅西</t>
  </si>
  <si>
    <t>塚越　　</t>
  </si>
  <si>
    <t>戸手　　</t>
  </si>
  <si>
    <t>口　　　</t>
  </si>
  <si>
    <t>新川崎　</t>
  </si>
  <si>
    <t>Ｔ・古市</t>
  </si>
  <si>
    <t>北加瀬　</t>
  </si>
  <si>
    <t>小倉　　</t>
  </si>
  <si>
    <t>Ｔ・戸手</t>
  </si>
  <si>
    <t>場　　　</t>
  </si>
  <si>
    <t>Ｔ・小倉</t>
  </si>
  <si>
    <t>鹿島田　</t>
  </si>
  <si>
    <t>南加瀬　</t>
  </si>
  <si>
    <t>古市場　</t>
  </si>
  <si>
    <t>Ｙ・新川</t>
  </si>
  <si>
    <t>崎　　　</t>
  </si>
  <si>
    <t>武蔵小杉</t>
  </si>
  <si>
    <t>Ｙ・鹿島</t>
  </si>
  <si>
    <t>南部　　</t>
  </si>
  <si>
    <t>田　　　</t>
  </si>
  <si>
    <t>Ｔ・鹿島</t>
  </si>
  <si>
    <t>Ｙ・武蔵</t>
  </si>
  <si>
    <t>小杉南部</t>
  </si>
  <si>
    <t>Ａ・新川</t>
  </si>
  <si>
    <t>駅西口　</t>
  </si>
  <si>
    <t>小　　　　　　　計</t>
  </si>
  <si>
    <t>（</t>
  </si>
  <si>
    <t>）</t>
  </si>
  <si>
    <t>　　　　　　　　　　　　　　　　　　　　</t>
  </si>
  <si>
    <t>スポンサー</t>
  </si>
  <si>
    <t>サイズ</t>
  </si>
  <si>
    <t>0503</t>
  </si>
  <si>
    <t>朝日</t>
  </si>
  <si>
    <t>Ｔ・井田</t>
  </si>
  <si>
    <t>井田元住</t>
  </si>
  <si>
    <t>向河原　</t>
  </si>
  <si>
    <t>Ａ・元住</t>
  </si>
  <si>
    <t>東部　　</t>
  </si>
  <si>
    <t>元住吉　</t>
  </si>
  <si>
    <t>吉・武蔵</t>
  </si>
  <si>
    <t>吉　　　</t>
  </si>
  <si>
    <t>Ａ・小杉</t>
  </si>
  <si>
    <t>新城・中</t>
  </si>
  <si>
    <t>西部　　</t>
  </si>
  <si>
    <t>原　　　</t>
  </si>
  <si>
    <t>小杉　　</t>
  </si>
  <si>
    <t>Ａ・中原</t>
  </si>
  <si>
    <t>Ａ・新城</t>
  </si>
  <si>
    <t>新城　　</t>
  </si>
  <si>
    <t>小杉東部</t>
  </si>
  <si>
    <t>中原　　</t>
  </si>
  <si>
    <t>Ｔ・武蔵</t>
  </si>
  <si>
    <t>武蔵中原</t>
  </si>
  <si>
    <t>Ｔ・新城</t>
  </si>
  <si>
    <t>小杉西部</t>
  </si>
  <si>
    <t>溝の口東</t>
  </si>
  <si>
    <t>Ａ・武蔵</t>
  </si>
  <si>
    <t>部　　　</t>
  </si>
  <si>
    <t>Ｙ・新城</t>
  </si>
  <si>
    <t>Ａ・溝の</t>
  </si>
  <si>
    <t>口東部　</t>
  </si>
  <si>
    <t>スポンサー</t>
  </si>
  <si>
    <t>0504</t>
  </si>
  <si>
    <t>朝日</t>
  </si>
  <si>
    <t>溝の口　</t>
  </si>
  <si>
    <t>溝ノ口　</t>
  </si>
  <si>
    <t>子母口　</t>
  </si>
  <si>
    <t>Ｍ・溝の</t>
  </si>
  <si>
    <t>溝の口北</t>
  </si>
  <si>
    <t>高津　　</t>
  </si>
  <si>
    <t>武蔵溝口</t>
  </si>
  <si>
    <t>Ｙ・野川</t>
  </si>
  <si>
    <t>溝口南部</t>
  </si>
  <si>
    <t>口北部　</t>
  </si>
  <si>
    <t>溝の口南</t>
  </si>
  <si>
    <t>Ｔ・子母</t>
  </si>
  <si>
    <t>溝ノ口駅</t>
  </si>
  <si>
    <t>Ｙ・高津</t>
  </si>
  <si>
    <t>前　　　</t>
  </si>
  <si>
    <t>口西部　</t>
  </si>
  <si>
    <t>溝の口西</t>
  </si>
  <si>
    <t>Ａ・溝ノ</t>
  </si>
  <si>
    <t>梶ヶ谷　</t>
  </si>
  <si>
    <t>Ｙ・梶ヶ</t>
  </si>
  <si>
    <t>谷　　　</t>
  </si>
  <si>
    <t>梶が谷　</t>
  </si>
  <si>
    <t>作延　　</t>
  </si>
  <si>
    <t>野川　　</t>
  </si>
  <si>
    <t>口南部　</t>
  </si>
  <si>
    <t>新城西部</t>
  </si>
  <si>
    <t>Ａ・梶が</t>
  </si>
  <si>
    <t>Ｙ・溝ノ</t>
  </si>
  <si>
    <t>Ｍ・作延</t>
  </si>
  <si>
    <t>0505</t>
  </si>
  <si>
    <t>宮前　　</t>
  </si>
  <si>
    <t>Ｔ・鷺沼</t>
  </si>
  <si>
    <t>鷺沼・宮</t>
  </si>
  <si>
    <t>鷺沼　　</t>
  </si>
  <si>
    <t>Ａ・宮前</t>
  </si>
  <si>
    <t>宮崎　　</t>
  </si>
  <si>
    <t>宮崎台　</t>
  </si>
  <si>
    <t>Ａ・向ケ</t>
  </si>
  <si>
    <t>宮前区中</t>
  </si>
  <si>
    <t>Ａ・宮崎</t>
  </si>
  <si>
    <t>丘　　　</t>
  </si>
  <si>
    <t>宮前平　</t>
  </si>
  <si>
    <t>平　　　</t>
  </si>
  <si>
    <t>Ｔ・宮前</t>
  </si>
  <si>
    <t>鷺沼東　</t>
  </si>
  <si>
    <t>Ｙ・蔵敷</t>
  </si>
  <si>
    <t>Ｍ・宮崎</t>
  </si>
  <si>
    <t>台　　　</t>
  </si>
  <si>
    <t>向ケ丘　</t>
  </si>
  <si>
    <t>蔵敷　　</t>
  </si>
  <si>
    <t>Ｙ・鷺沼</t>
  </si>
  <si>
    <t>東　　　</t>
  </si>
  <si>
    <t>宮崎西部</t>
  </si>
  <si>
    <t>Ｙ・宮崎</t>
  </si>
  <si>
    <t>Ａ・野川</t>
  </si>
  <si>
    <t>Ａ・鷺沼</t>
  </si>
  <si>
    <t>Ｙ・溝の</t>
  </si>
  <si>
    <t>Ｙ・宮前</t>
  </si>
  <si>
    <t>0506</t>
  </si>
  <si>
    <t>登戸　　</t>
  </si>
  <si>
    <t>Ｙ・中野</t>
  </si>
  <si>
    <t>Ａ・登戸</t>
  </si>
  <si>
    <t>Ａ・生田</t>
  </si>
  <si>
    <t>向ケ丘遊</t>
  </si>
  <si>
    <t>Ａ・稲田</t>
  </si>
  <si>
    <t>向ヶ丘遊</t>
  </si>
  <si>
    <t>Ａ・南生</t>
  </si>
  <si>
    <t>園中野島</t>
  </si>
  <si>
    <t>堤　　　</t>
  </si>
  <si>
    <t>園　　　</t>
  </si>
  <si>
    <t>丘遊園中</t>
  </si>
  <si>
    <t>生田　　</t>
  </si>
  <si>
    <t>Ａ・ラン</t>
  </si>
  <si>
    <t>ド前　　</t>
  </si>
  <si>
    <t>南生田　</t>
  </si>
  <si>
    <t>Ａ向ケ丘</t>
  </si>
  <si>
    <t>中野島　</t>
  </si>
  <si>
    <t>Ｙ・向ヶ</t>
  </si>
  <si>
    <t>遊園中野</t>
  </si>
  <si>
    <t>丘遊園　</t>
  </si>
  <si>
    <t>稲田堤　</t>
  </si>
  <si>
    <t>Ｙ・向ケ</t>
  </si>
  <si>
    <t>Ｙ・生田</t>
  </si>
  <si>
    <t>ランド前</t>
  </si>
  <si>
    <t>稲田堤西</t>
  </si>
  <si>
    <t>Ｙ・稲田</t>
  </si>
  <si>
    <t>堤西部　</t>
  </si>
  <si>
    <t>Ｙ・登戸</t>
  </si>
  <si>
    <t>0507</t>
  </si>
  <si>
    <t>百合ヶ丘</t>
  </si>
  <si>
    <t>新百合ヶ</t>
  </si>
  <si>
    <t>Ａ・百合</t>
  </si>
  <si>
    <t>ヶ丘　　</t>
  </si>
  <si>
    <t>新百合　</t>
  </si>
  <si>
    <t>Ａ・柿生</t>
  </si>
  <si>
    <t>Ａ・新百</t>
  </si>
  <si>
    <t>合　　　</t>
  </si>
  <si>
    <t>新百合中</t>
  </si>
  <si>
    <t>新百合ケ</t>
  </si>
  <si>
    <t>合中央　</t>
  </si>
  <si>
    <t>柿生　　</t>
  </si>
  <si>
    <t>Ａ・ＮＴ</t>
  </si>
  <si>
    <t>柿生南部</t>
  </si>
  <si>
    <t>Ｙ・百合</t>
  </si>
  <si>
    <t>ＮＴ新百</t>
  </si>
  <si>
    <t>ヶ丘南部</t>
  </si>
  <si>
    <t>百合ケ丘</t>
  </si>
  <si>
    <t>Ｙ・新百</t>
  </si>
  <si>
    <t>合ケ丘　</t>
  </si>
  <si>
    <t>ケ丘西部</t>
  </si>
  <si>
    <t>0508</t>
  </si>
  <si>
    <t>鶴見　　</t>
  </si>
  <si>
    <t>潮田本町</t>
  </si>
  <si>
    <t>鶴見東部</t>
  </si>
  <si>
    <t>潮田・生</t>
  </si>
  <si>
    <t>矢向　　</t>
  </si>
  <si>
    <t>Ａ・市場</t>
  </si>
  <si>
    <t>麦・市場</t>
  </si>
  <si>
    <t>市場　　</t>
  </si>
  <si>
    <t>Ｔ・矢向</t>
  </si>
  <si>
    <t>鶴見西部</t>
  </si>
  <si>
    <t>鶴見北部</t>
  </si>
  <si>
    <t>Ａ・鶴見</t>
  </si>
  <si>
    <t>寺尾　　</t>
  </si>
  <si>
    <t>鶴見南部</t>
  </si>
  <si>
    <t>Ａ・東寺</t>
  </si>
  <si>
    <t>Ｍ・潮田</t>
  </si>
  <si>
    <t>尾　　　</t>
  </si>
  <si>
    <t>本町　　</t>
  </si>
  <si>
    <t>鶴見駅前</t>
  </si>
  <si>
    <t>Ｙ・鶴見</t>
  </si>
  <si>
    <t>東寺尾　</t>
  </si>
  <si>
    <t>生麦　　</t>
  </si>
  <si>
    <t>鶴見寺尾</t>
  </si>
  <si>
    <t>尻手　　</t>
  </si>
  <si>
    <t>鶴見市場</t>
  </si>
  <si>
    <t>Ｙ・生麦</t>
  </si>
  <si>
    <t>鶴見末吉</t>
  </si>
  <si>
    <t>末吉　　</t>
  </si>
  <si>
    <t>Ｙ・尻手</t>
  </si>
  <si>
    <t>Ｙ・末吉</t>
  </si>
  <si>
    <t>Ｙ・寺尾</t>
  </si>
  <si>
    <t>Ｙ・東寺</t>
  </si>
  <si>
    <t>Ａ・矢向</t>
  </si>
  <si>
    <t>0509</t>
  </si>
  <si>
    <t>日吉　　</t>
  </si>
  <si>
    <t>Ｓ・綱島</t>
  </si>
  <si>
    <t>日吉綱島</t>
  </si>
  <si>
    <t>Ａ・日吉</t>
  </si>
  <si>
    <t>日吉本町</t>
  </si>
  <si>
    <t>菊名　　</t>
  </si>
  <si>
    <t>綱島　　</t>
  </si>
  <si>
    <t>妙蓮寺　</t>
  </si>
  <si>
    <t>白楽　　</t>
  </si>
  <si>
    <t>Ａ・菊名</t>
  </si>
  <si>
    <t>Ａ・綱島</t>
  </si>
  <si>
    <t>綱島東部</t>
  </si>
  <si>
    <t>Ｓ・日吉</t>
  </si>
  <si>
    <t>綱島上町</t>
  </si>
  <si>
    <t>Ａ・新横</t>
  </si>
  <si>
    <t>Ａ・妙蓮</t>
  </si>
  <si>
    <t>浜西部　</t>
  </si>
  <si>
    <t>寺　　　</t>
  </si>
  <si>
    <t>大倉山　</t>
  </si>
  <si>
    <t>Ｙ・新横</t>
  </si>
  <si>
    <t>大倉山東</t>
  </si>
  <si>
    <t>Ｍ・菊名</t>
  </si>
  <si>
    <t>Ａ・大倉</t>
  </si>
  <si>
    <t>浜　　　</t>
  </si>
  <si>
    <t>山　　　</t>
  </si>
  <si>
    <t>Ｙ・綱島</t>
  </si>
  <si>
    <t>大倉山西</t>
  </si>
  <si>
    <t>Ｙ・日吉</t>
  </si>
  <si>
    <t>新横浜西</t>
  </si>
  <si>
    <t>六角橋北</t>
  </si>
  <si>
    <t>上町　　</t>
  </si>
  <si>
    <t>新横浜　</t>
  </si>
  <si>
    <t>Ｙ・大倉</t>
  </si>
  <si>
    <t>山東部　</t>
  </si>
  <si>
    <t>Ｙ・菊名</t>
  </si>
  <si>
    <t>山西部　</t>
  </si>
  <si>
    <t>小　　　　　　　計</t>
  </si>
  <si>
    <t>平成29年6月9日現在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</si>
</sst>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###&quot;%&quot;"/>
    <numFmt numFmtId="180" formatCode="0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30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76" fontId="20" fillId="0" borderId="21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176" fontId="22" fillId="0" borderId="12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6" fontId="22" fillId="0" borderId="22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43" applyFont="1" applyBorder="1" applyAlignment="1">
      <alignment/>
    </xf>
    <xf numFmtId="176" fontId="20" fillId="0" borderId="24" xfId="0" applyNumberFormat="1" applyFont="1" applyBorder="1" applyAlignment="1">
      <alignment/>
    </xf>
    <xf numFmtId="176" fontId="22" fillId="0" borderId="24" xfId="0" applyNumberFormat="1" applyFont="1" applyBorder="1" applyAlignment="1">
      <alignment/>
    </xf>
    <xf numFmtId="176" fontId="22" fillId="0" borderId="25" xfId="0" applyNumberFormat="1" applyFont="1" applyBorder="1" applyAlignment="1">
      <alignment/>
    </xf>
    <xf numFmtId="176" fontId="20" fillId="0" borderId="25" xfId="0" applyNumberFormat="1" applyFont="1" applyBorder="1" applyAlignment="1">
      <alignment/>
    </xf>
    <xf numFmtId="176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76" fontId="20" fillId="0" borderId="28" xfId="0" applyNumberFormat="1" applyFont="1" applyBorder="1" applyAlignment="1">
      <alignment/>
    </xf>
    <xf numFmtId="176" fontId="22" fillId="0" borderId="28" xfId="0" applyNumberFormat="1" applyFont="1" applyBorder="1" applyAlignment="1">
      <alignment/>
    </xf>
    <xf numFmtId="176" fontId="22" fillId="0" borderId="29" xfId="0" applyNumberFormat="1" applyFont="1" applyBorder="1" applyAlignment="1">
      <alignment/>
    </xf>
    <xf numFmtId="176" fontId="20" fillId="0" borderId="29" xfId="0" applyNumberFormat="1" applyFont="1" applyBorder="1" applyAlignment="1">
      <alignment/>
    </xf>
    <xf numFmtId="176" fontId="22" fillId="0" borderId="30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176" fontId="20" fillId="0" borderId="32" xfId="0" applyNumberFormat="1" applyFont="1" applyBorder="1" applyAlignment="1">
      <alignment/>
    </xf>
    <xf numFmtId="176" fontId="22" fillId="0" borderId="32" xfId="0" applyNumberFormat="1" applyFont="1" applyBorder="1" applyAlignment="1">
      <alignment/>
    </xf>
    <xf numFmtId="176" fontId="22" fillId="0" borderId="33" xfId="0" applyNumberFormat="1" applyFont="1" applyBorder="1" applyAlignment="1">
      <alignment/>
    </xf>
    <xf numFmtId="176" fontId="20" fillId="0" borderId="33" xfId="0" applyNumberFormat="1" applyFont="1" applyBorder="1" applyAlignment="1">
      <alignment/>
    </xf>
    <xf numFmtId="176" fontId="22" fillId="0" borderId="34" xfId="0" applyNumberFormat="1" applyFont="1" applyBorder="1" applyAlignment="1">
      <alignment/>
    </xf>
    <xf numFmtId="38" fontId="20" fillId="0" borderId="0" xfId="49" applyFont="1" applyBorder="1" applyAlignment="1">
      <alignment horizontal="center" vertical="center"/>
    </xf>
    <xf numFmtId="38" fontId="20" fillId="0" borderId="0" xfId="49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9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38" fontId="23" fillId="0" borderId="29" xfId="49" applyFont="1" applyBorder="1" applyAlignment="1" applyProtection="1">
      <alignment/>
      <protection locked="0"/>
    </xf>
    <xf numFmtId="0" fontId="24" fillId="0" borderId="36" xfId="0" applyFont="1" applyBorder="1" applyAlignment="1" applyProtection="1">
      <alignment/>
      <protection locked="0"/>
    </xf>
    <xf numFmtId="0" fontId="24" fillId="0" borderId="35" xfId="0" applyFont="1" applyBorder="1" applyAlignment="1" applyProtection="1">
      <alignment/>
      <protection locked="0"/>
    </xf>
    <xf numFmtId="0" fontId="20" fillId="0" borderId="29" xfId="0" applyFont="1" applyBorder="1" applyAlignment="1" applyProtection="1">
      <alignment/>
      <protection locked="0"/>
    </xf>
    <xf numFmtId="0" fontId="20" fillId="0" borderId="28" xfId="0" applyFont="1" applyBorder="1" applyAlignment="1" applyProtection="1">
      <alignment/>
      <protection locked="0"/>
    </xf>
    <xf numFmtId="177" fontId="25" fillId="0" borderId="29" xfId="0" applyNumberFormat="1" applyFont="1" applyBorder="1" applyAlignment="1" applyProtection="1">
      <alignment horizontal="center"/>
      <protection locked="0"/>
    </xf>
    <xf numFmtId="177" fontId="26" fillId="0" borderId="36" xfId="0" applyNumberFormat="1" applyFont="1" applyBorder="1" applyAlignment="1" applyProtection="1">
      <alignment horizontal="center"/>
      <protection locked="0"/>
    </xf>
    <xf numFmtId="177" fontId="26" fillId="0" borderId="35" xfId="0" applyNumberFormat="1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/>
      <protection locked="0"/>
    </xf>
    <xf numFmtId="0" fontId="23" fillId="0" borderId="36" xfId="0" applyFont="1" applyBorder="1" applyAlignment="1" applyProtection="1">
      <alignment/>
      <protection locked="0"/>
    </xf>
    <xf numFmtId="0" fontId="23" fillId="0" borderId="35" xfId="0" applyFont="1" applyBorder="1" applyAlignment="1" applyProtection="1">
      <alignment/>
      <protection locked="0"/>
    </xf>
    <xf numFmtId="178" fontId="27" fillId="0" borderId="29" xfId="0" applyNumberFormat="1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8" fontId="28" fillId="0" borderId="28" xfId="0" applyNumberFormat="1" applyFont="1" applyBorder="1" applyAlignment="1" applyProtection="1">
      <alignment/>
      <protection locked="0"/>
    </xf>
    <xf numFmtId="178" fontId="25" fillId="0" borderId="29" xfId="0" applyNumberFormat="1" applyFont="1" applyBorder="1" applyAlignment="1" applyProtection="1">
      <alignment horizontal="center"/>
      <protection/>
    </xf>
    <xf numFmtId="0" fontId="26" fillId="0" borderId="36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49" fontId="23" fillId="0" borderId="0" xfId="0" applyNumberFormat="1" applyFont="1" applyBorder="1" applyAlignment="1" quotePrefix="1">
      <alignment/>
    </xf>
    <xf numFmtId="38" fontId="23" fillId="0" borderId="0" xfId="49" applyFont="1" applyBorder="1" applyAlignment="1">
      <alignment/>
    </xf>
    <xf numFmtId="38" fontId="20" fillId="0" borderId="0" xfId="49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8" xfId="49" applyFont="1" applyBorder="1" applyAlignment="1">
      <alignment/>
    </xf>
    <xf numFmtId="179" fontId="23" fillId="0" borderId="28" xfId="49" applyNumberFormat="1" applyFont="1" applyBorder="1" applyAlignment="1" applyProtection="1">
      <alignment/>
      <protection locked="0"/>
    </xf>
    <xf numFmtId="0" fontId="20" fillId="0" borderId="29" xfId="0" applyFont="1" applyBorder="1" applyAlignment="1">
      <alignment horizontal="center"/>
    </xf>
    <xf numFmtId="38" fontId="20" fillId="0" borderId="37" xfId="49" applyFont="1" applyBorder="1" applyAlignment="1">
      <alignment horizontal="center"/>
    </xf>
    <xf numFmtId="38" fontId="20" fillId="0" borderId="38" xfId="49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80" fontId="20" fillId="0" borderId="39" xfId="0" applyNumberFormat="1" applyFont="1" applyBorder="1" applyAlignment="1">
      <alignment shrinkToFit="1"/>
    </xf>
    <xf numFmtId="0" fontId="20" fillId="0" borderId="40" xfId="0" applyFont="1" applyBorder="1" applyAlignment="1">
      <alignment/>
    </xf>
    <xf numFmtId="38" fontId="20" fillId="0" borderId="40" xfId="49" applyFont="1" applyBorder="1" applyAlignment="1">
      <alignment/>
    </xf>
    <xf numFmtId="38" fontId="22" fillId="0" borderId="41" xfId="49" applyFont="1" applyBorder="1" applyAlignment="1" applyProtection="1">
      <alignment/>
      <protection locked="0"/>
    </xf>
    <xf numFmtId="0" fontId="20" fillId="0" borderId="42" xfId="0" applyFont="1" applyBorder="1" applyAlignment="1">
      <alignment shrinkToFit="1"/>
    </xf>
    <xf numFmtId="0" fontId="20" fillId="0" borderId="43" xfId="0" applyFont="1" applyBorder="1" applyAlignment="1">
      <alignment/>
    </xf>
    <xf numFmtId="38" fontId="20" fillId="0" borderId="43" xfId="49" applyFont="1" applyBorder="1" applyAlignment="1">
      <alignment/>
    </xf>
    <xf numFmtId="38" fontId="22" fillId="0" borderId="44" xfId="49" applyFont="1" applyBorder="1" applyAlignment="1" applyProtection="1">
      <alignment/>
      <protection locked="0"/>
    </xf>
    <xf numFmtId="0" fontId="20" fillId="0" borderId="25" xfId="0" applyFont="1" applyBorder="1" applyAlignment="1">
      <alignment shrinkToFit="1"/>
    </xf>
    <xf numFmtId="0" fontId="20" fillId="0" borderId="45" xfId="0" applyFont="1" applyBorder="1" applyAlignment="1">
      <alignment/>
    </xf>
    <xf numFmtId="38" fontId="20" fillId="0" borderId="45" xfId="49" applyFont="1" applyBorder="1" applyAlignment="1">
      <alignment/>
    </xf>
    <xf numFmtId="38" fontId="22" fillId="0" borderId="46" xfId="49" applyFont="1" applyBorder="1" applyAlignment="1" applyProtection="1">
      <alignment/>
      <protection locked="0"/>
    </xf>
    <xf numFmtId="0" fontId="20" fillId="0" borderId="39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7" xfId="49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48" xfId="0" applyFont="1" applyBorder="1" applyAlignment="1">
      <alignment/>
    </xf>
    <xf numFmtId="38" fontId="22" fillId="0" borderId="46" xfId="49" applyFont="1" applyBorder="1" applyAlignment="1">
      <alignment/>
    </xf>
    <xf numFmtId="3" fontId="22" fillId="0" borderId="46" xfId="0" applyNumberFormat="1" applyFont="1" applyBorder="1" applyAlignment="1">
      <alignment/>
    </xf>
    <xf numFmtId="38" fontId="20" fillId="0" borderId="48" xfId="49" applyFont="1" applyBorder="1" applyAlignment="1">
      <alignment/>
    </xf>
    <xf numFmtId="0" fontId="20" fillId="0" borderId="36" xfId="0" applyFont="1" applyBorder="1" applyAlignment="1">
      <alignment/>
    </xf>
    <xf numFmtId="38" fontId="23" fillId="0" borderId="36" xfId="49" applyFont="1" applyBorder="1" applyAlignment="1">
      <alignment/>
    </xf>
    <xf numFmtId="0" fontId="23" fillId="0" borderId="36" xfId="0" applyFont="1" applyBorder="1" applyAlignment="1">
      <alignment/>
    </xf>
    <xf numFmtId="0" fontId="20" fillId="0" borderId="48" xfId="0" applyFont="1" applyBorder="1" applyAlignment="1">
      <alignment horizontal="right"/>
    </xf>
    <xf numFmtId="38" fontId="20" fillId="0" borderId="48" xfId="49" applyFont="1" applyBorder="1" applyAlignment="1" applyProtection="1">
      <alignment/>
      <protection locked="0"/>
    </xf>
    <xf numFmtId="0" fontId="20" fillId="0" borderId="36" xfId="0" applyFont="1" applyBorder="1" applyAlignment="1" applyProtection="1">
      <alignment/>
      <protection locked="0"/>
    </xf>
    <xf numFmtId="0" fontId="20" fillId="0" borderId="48" xfId="0" applyFont="1" applyBorder="1" applyAlignment="1" applyProtection="1">
      <alignment/>
      <protection locked="0"/>
    </xf>
    <xf numFmtId="38" fontId="20" fillId="0" borderId="49" xfId="49" applyFont="1" applyBorder="1" applyAlignment="1" applyProtection="1">
      <alignment/>
      <protection locked="0"/>
    </xf>
    <xf numFmtId="38" fontId="20" fillId="0" borderId="0" xfId="49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49" applyFont="1" applyAlignment="1">
      <alignment/>
    </xf>
    <xf numFmtId="49" fontId="20" fillId="0" borderId="0" xfId="0" applyNumberFormat="1" applyFont="1" applyAlignment="1">
      <alignment/>
    </xf>
    <xf numFmtId="38" fontId="23" fillId="0" borderId="29" xfId="49" applyFont="1" applyBorder="1" applyAlignment="1" applyProtection="1">
      <alignment/>
      <protection/>
    </xf>
    <xf numFmtId="0" fontId="24" fillId="0" borderId="36" xfId="0" applyFont="1" applyBorder="1" applyAlignment="1" applyProtection="1">
      <alignment/>
      <protection/>
    </xf>
    <xf numFmtId="0" fontId="24" fillId="0" borderId="35" xfId="0" applyFont="1" applyBorder="1" applyAlignment="1" applyProtection="1">
      <alignment/>
      <protection/>
    </xf>
    <xf numFmtId="177" fontId="25" fillId="0" borderId="29" xfId="0" applyNumberFormat="1" applyFont="1" applyBorder="1" applyAlignment="1" applyProtection="1">
      <alignment horizontal="center"/>
      <protection/>
    </xf>
    <xf numFmtId="177" fontId="26" fillId="0" borderId="36" xfId="0" applyNumberFormat="1" applyFont="1" applyBorder="1" applyAlignment="1" applyProtection="1">
      <alignment horizontal="center"/>
      <protection/>
    </xf>
    <xf numFmtId="177" fontId="26" fillId="0" borderId="35" xfId="0" applyNumberFormat="1" applyFont="1" applyBorder="1" applyAlignment="1" applyProtection="1">
      <alignment horizontal="center"/>
      <protection/>
    </xf>
    <xf numFmtId="0" fontId="23" fillId="0" borderId="29" xfId="0" applyFont="1" applyBorder="1" applyAlignment="1" applyProtection="1">
      <alignment/>
      <protection/>
    </xf>
    <xf numFmtId="0" fontId="23" fillId="0" borderId="36" xfId="0" applyFont="1" applyBorder="1" applyAlignment="1" applyProtection="1">
      <alignment/>
      <protection/>
    </xf>
    <xf numFmtId="0" fontId="23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U143"/>
  <sheetViews>
    <sheetView tabSelected="1" zoomScale="70" zoomScaleNormal="70" zoomScalePageLayoutView="0" workbookViewId="0" topLeftCell="A1">
      <selection activeCell="U3" sqref="U3:X3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>
      <c r="U3" s="3" t="s">
        <v>338</v>
      </c>
    </row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'川崎区Ａ'!C42</f>
        <v>9250</v>
      </c>
      <c r="D6" s="18">
        <f>'川崎区Ａ'!D42</f>
        <v>0</v>
      </c>
      <c r="E6" s="17">
        <f>'川崎区Ａ'!G42</f>
        <v>1050</v>
      </c>
      <c r="F6" s="18">
        <f>'川崎区Ａ'!H42</f>
        <v>0</v>
      </c>
      <c r="G6" s="17">
        <f>'川崎区Ａ'!K42</f>
        <v>20200</v>
      </c>
      <c r="H6" s="18">
        <f>'川崎区Ａ'!L42</f>
        <v>0</v>
      </c>
      <c r="I6" s="17">
        <f>'川崎区Ａ'!O42</f>
        <v>2100</v>
      </c>
      <c r="J6" s="18">
        <f>'川崎区Ａ'!P42</f>
        <v>0</v>
      </c>
      <c r="K6" s="17">
        <f>'川崎区Ａ'!S42</f>
        <v>9350</v>
      </c>
      <c r="L6" s="18">
        <f>'川崎区Ａ'!T42</f>
        <v>0</v>
      </c>
      <c r="M6" s="17">
        <f>'川崎区Ａ'!W42</f>
        <v>4750</v>
      </c>
      <c r="N6" s="18">
        <f>'川崎区Ａ'!X42</f>
        <v>0</v>
      </c>
      <c r="O6" s="17">
        <f>SUMIF('川崎区Ａ'!A5:X5,C5,'川崎区Ａ'!A43:X43)</f>
        <v>2150</v>
      </c>
      <c r="P6" s="19">
        <f>SUMIF('川崎区Ａ'!A5:X5,D5,'川崎区Ａ'!A43:X43)</f>
        <v>0</v>
      </c>
      <c r="Q6" s="20">
        <f>SUMIF($C$5:$P$5,$C$5,C6:P6)</f>
        <v>48850</v>
      </c>
      <c r="R6" s="21">
        <f>SUMIF($C$5:$P$5,$D$5,C6:P6)</f>
        <v>0</v>
      </c>
      <c r="S6" s="22"/>
    </row>
    <row r="7" spans="1:19" ht="19.5" customHeight="1">
      <c r="A7" s="23">
        <v>2</v>
      </c>
      <c r="B7" s="24" t="s">
        <v>14</v>
      </c>
      <c r="C7" s="25">
        <f>'幸区Ａ'!C42</f>
        <v>5050</v>
      </c>
      <c r="D7" s="26">
        <f>'幸区Ａ'!D42</f>
        <v>0</v>
      </c>
      <c r="E7" s="25">
        <f>'幸区Ａ'!G42</f>
        <v>800</v>
      </c>
      <c r="F7" s="26">
        <f>'幸区Ａ'!H42</f>
        <v>0</v>
      </c>
      <c r="G7" s="25">
        <f>'幸区Ａ'!K42</f>
        <v>17500</v>
      </c>
      <c r="H7" s="26">
        <f>'幸区Ａ'!L42</f>
        <v>0</v>
      </c>
      <c r="I7" s="25">
        <f>'幸区Ａ'!O42</f>
        <v>1850</v>
      </c>
      <c r="J7" s="26">
        <f>'幸区Ａ'!P42</f>
        <v>0</v>
      </c>
      <c r="K7" s="25">
        <f>'幸区Ａ'!S42</f>
        <v>5200</v>
      </c>
      <c r="L7" s="26">
        <f>'幸区Ａ'!T42</f>
        <v>0</v>
      </c>
      <c r="M7" s="25">
        <f>'幸区Ａ'!W42</f>
        <v>4400</v>
      </c>
      <c r="N7" s="26">
        <f>'幸区Ａ'!X42</f>
        <v>0</v>
      </c>
      <c r="O7" s="25">
        <f>SUMIF('幸区Ａ'!A5:X5,C5,'幸区Ａ'!A43:X43)</f>
        <v>1200</v>
      </c>
      <c r="P7" s="27">
        <f>SUMIF('幸区Ａ'!A5:X5,D5,'幸区Ａ'!A43:X43)</f>
        <v>0</v>
      </c>
      <c r="Q7" s="28">
        <f>SUMIF($C$5:$P$5,$C$5,C7:P7)</f>
        <v>36000</v>
      </c>
      <c r="R7" s="29">
        <f>SUMIF($C$5:$P$5,$D$5,C7:P7)</f>
        <v>0</v>
      </c>
      <c r="S7" s="22"/>
    </row>
    <row r="8" spans="1:19" ht="19.5" customHeight="1">
      <c r="A8" s="23">
        <v>3</v>
      </c>
      <c r="B8" s="24" t="s">
        <v>15</v>
      </c>
      <c r="C8" s="25">
        <f>'中原区Ａ'!C42</f>
        <v>18350</v>
      </c>
      <c r="D8" s="26">
        <f>'中原区Ａ'!D42</f>
        <v>0</v>
      </c>
      <c r="E8" s="25">
        <f>'中原区Ａ'!G42</f>
        <v>1500</v>
      </c>
      <c r="F8" s="26">
        <f>'中原区Ａ'!H42</f>
        <v>0</v>
      </c>
      <c r="G8" s="25">
        <f>'中原区Ａ'!K42</f>
        <v>17550</v>
      </c>
      <c r="H8" s="26">
        <f>'中原区Ａ'!L42</f>
        <v>0</v>
      </c>
      <c r="I8" s="25">
        <f>'中原区Ａ'!O42</f>
        <v>3800</v>
      </c>
      <c r="J8" s="26">
        <f>'中原区Ａ'!P42</f>
        <v>0</v>
      </c>
      <c r="K8" s="25">
        <f>'中原区Ａ'!S42</f>
        <v>6550</v>
      </c>
      <c r="L8" s="26">
        <f>'中原区Ａ'!T42</f>
        <v>0</v>
      </c>
      <c r="M8" s="25">
        <f>'中原区Ａ'!W42</f>
        <v>10950</v>
      </c>
      <c r="N8" s="26">
        <f>'中原区Ａ'!X42</f>
        <v>0</v>
      </c>
      <c r="O8" s="25">
        <f>SUMIF('中原区Ａ'!A5:X5,C5,'中原区Ａ'!A43:X43)</f>
        <v>1250</v>
      </c>
      <c r="P8" s="27">
        <f>SUMIF('中原区Ａ'!A5:X5,D5,'中原区Ａ'!A43:X43)</f>
        <v>0</v>
      </c>
      <c r="Q8" s="28">
        <f>SUMIF($C$5:$P$5,$C$5,C8:P8)</f>
        <v>59950</v>
      </c>
      <c r="R8" s="29">
        <f>SUMIF($C$5:$P$5,$D$5,C8:P8)</f>
        <v>0</v>
      </c>
      <c r="S8" s="22"/>
    </row>
    <row r="9" spans="1:19" ht="19.5" customHeight="1">
      <c r="A9" s="23">
        <v>4</v>
      </c>
      <c r="B9" s="24" t="s">
        <v>16</v>
      </c>
      <c r="C9" s="25">
        <f>'高津区Ａ'!C42</f>
        <v>11800</v>
      </c>
      <c r="D9" s="26">
        <f>'高津区Ａ'!D42</f>
        <v>0</v>
      </c>
      <c r="E9" s="25">
        <f>'高津区Ａ'!G42</f>
        <v>2600</v>
      </c>
      <c r="F9" s="26">
        <f>'高津区Ａ'!H42</f>
        <v>0</v>
      </c>
      <c r="G9" s="25">
        <f>'高津区Ａ'!K42</f>
        <v>16950</v>
      </c>
      <c r="H9" s="26">
        <f>'高津区Ａ'!L42</f>
        <v>0</v>
      </c>
      <c r="I9" s="25">
        <f>'高津区Ａ'!O42</f>
        <v>400</v>
      </c>
      <c r="J9" s="26">
        <f>'高津区Ａ'!P42</f>
        <v>0</v>
      </c>
      <c r="K9" s="25">
        <f>'高津区Ａ'!S42</f>
        <v>4450</v>
      </c>
      <c r="L9" s="26">
        <f>'高津区Ａ'!T42</f>
        <v>0</v>
      </c>
      <c r="M9" s="25">
        <f>'高津区Ａ'!W42</f>
        <v>6300</v>
      </c>
      <c r="N9" s="26">
        <f>'高津区Ａ'!X42</f>
        <v>0</v>
      </c>
      <c r="O9" s="25">
        <f>SUMIF('高津区Ａ'!A5:X5,C5,'高津区Ａ'!A43:X43)</f>
        <v>850</v>
      </c>
      <c r="P9" s="27">
        <f>SUMIF('高津区Ａ'!A5:X5,D5,'高津区Ａ'!A43:X43)</f>
        <v>0</v>
      </c>
      <c r="Q9" s="28">
        <f>SUMIF($C$5:$P$5,$C$5,C9:P9)</f>
        <v>43350</v>
      </c>
      <c r="R9" s="29">
        <f>SUMIF($C$5:$P$5,$D$5,C9:P9)</f>
        <v>0</v>
      </c>
      <c r="S9" s="22"/>
    </row>
    <row r="10" spans="1:19" ht="19.5" customHeight="1">
      <c r="A10" s="23">
        <v>5</v>
      </c>
      <c r="B10" s="24" t="s">
        <v>17</v>
      </c>
      <c r="C10" s="25">
        <f>'宮前区Ａ'!C42</f>
        <v>20400</v>
      </c>
      <c r="D10" s="26">
        <f>'宮前区Ａ'!D42</f>
        <v>0</v>
      </c>
      <c r="E10" s="25">
        <f>'宮前区Ａ'!G42</f>
        <v>2000</v>
      </c>
      <c r="F10" s="26">
        <f>'宮前区Ａ'!H42</f>
        <v>0</v>
      </c>
      <c r="G10" s="25">
        <f>'宮前区Ａ'!K42</f>
        <v>24700</v>
      </c>
      <c r="H10" s="26">
        <f>'宮前区Ａ'!L42</f>
        <v>0</v>
      </c>
      <c r="I10" s="25">
        <f>'宮前区Ａ'!O42</f>
        <v>2050</v>
      </c>
      <c r="J10" s="26">
        <f>'宮前区Ａ'!P42</f>
        <v>0</v>
      </c>
      <c r="K10" s="25">
        <f>'宮前区Ａ'!S42</f>
        <v>3150</v>
      </c>
      <c r="L10" s="26">
        <f>'宮前区Ａ'!T42</f>
        <v>0</v>
      </c>
      <c r="M10" s="25">
        <f>'宮前区Ａ'!W42</f>
        <v>11300</v>
      </c>
      <c r="N10" s="26">
        <f>'宮前区Ａ'!X42</f>
        <v>0</v>
      </c>
      <c r="O10" s="25">
        <f>SUMIF('宮前区Ａ'!A5:X5,C5,'宮前区Ａ'!A43:X43)</f>
        <v>850</v>
      </c>
      <c r="P10" s="27">
        <f>SUMIF('宮前区Ａ'!A5:X5,D5,'宮前区Ａ'!A43:X43)</f>
        <v>0</v>
      </c>
      <c r="Q10" s="28">
        <f>SUMIF($C$5:$P$5,$C$5,C10:P10)</f>
        <v>64450</v>
      </c>
      <c r="R10" s="29">
        <f>SUMIF($C$5:$P$5,$D$5,C10:P10)</f>
        <v>0</v>
      </c>
      <c r="S10" s="22"/>
    </row>
    <row r="11" spans="1:19" ht="19.5" customHeight="1">
      <c r="A11" s="23">
        <v>6</v>
      </c>
      <c r="B11" s="24" t="s">
        <v>18</v>
      </c>
      <c r="C11" s="25">
        <f>'多摩区Ａ'!C42</f>
        <v>15150</v>
      </c>
      <c r="D11" s="26">
        <f>'多摩区Ａ'!D42</f>
        <v>0</v>
      </c>
      <c r="E11" s="25">
        <f>'多摩区Ａ'!G42</f>
        <v>800</v>
      </c>
      <c r="F11" s="26">
        <f>'多摩区Ａ'!H42</f>
        <v>0</v>
      </c>
      <c r="G11" s="25">
        <f>'多摩区Ａ'!K42</f>
        <v>18400</v>
      </c>
      <c r="H11" s="26">
        <f>'多摩区Ａ'!L42</f>
        <v>0</v>
      </c>
      <c r="I11" s="25">
        <f>'多摩区Ａ'!O42</f>
        <v>1200</v>
      </c>
      <c r="J11" s="26">
        <f>'多摩区Ａ'!P42</f>
        <v>0</v>
      </c>
      <c r="K11" s="25">
        <f>'多摩区Ａ'!S42</f>
        <v>3250</v>
      </c>
      <c r="L11" s="26">
        <f>'多摩区Ａ'!T42</f>
        <v>0</v>
      </c>
      <c r="M11" s="25">
        <f>'多摩区Ａ'!W42</f>
        <v>7300</v>
      </c>
      <c r="N11" s="26">
        <f>'多摩区Ａ'!X42</f>
        <v>0</v>
      </c>
      <c r="O11" s="25">
        <f>SUMIF('多摩区Ａ'!A5:X5,C5,'多摩区Ａ'!A43:X43)</f>
        <v>800</v>
      </c>
      <c r="P11" s="27">
        <f>SUMIF('多摩区Ａ'!A5:X5,D5,'多摩区Ａ'!A43:X43)</f>
        <v>0</v>
      </c>
      <c r="Q11" s="28">
        <f>SUMIF($C$5:$P$5,$C$5,C11:P11)</f>
        <v>46900</v>
      </c>
      <c r="R11" s="29">
        <f>SUMIF($C$5:$P$5,$D$5,C11:P11)</f>
        <v>0</v>
      </c>
      <c r="S11" s="22"/>
    </row>
    <row r="12" spans="1:19" ht="19.5" customHeight="1">
      <c r="A12" s="23">
        <v>7</v>
      </c>
      <c r="B12" s="24" t="s">
        <v>19</v>
      </c>
      <c r="C12" s="25">
        <f>'麻生区Ａ'!C42</f>
        <v>17300</v>
      </c>
      <c r="D12" s="26">
        <f>'麻生区Ａ'!D42</f>
        <v>0</v>
      </c>
      <c r="E12" s="25">
        <f>'麻生区Ａ'!G42</f>
        <v>2100</v>
      </c>
      <c r="F12" s="26">
        <f>'麻生区Ａ'!H42</f>
        <v>0</v>
      </c>
      <c r="G12" s="25">
        <f>'麻生区Ａ'!K42</f>
        <v>19000</v>
      </c>
      <c r="H12" s="26">
        <f>'麻生区Ａ'!L42</f>
        <v>0</v>
      </c>
      <c r="I12" s="25">
        <f>'麻生区Ａ'!O42</f>
        <v>1900</v>
      </c>
      <c r="J12" s="26">
        <f>'麻生区Ａ'!P42</f>
        <v>0</v>
      </c>
      <c r="K12" s="25">
        <f>'麻生区Ａ'!S42</f>
        <v>1750</v>
      </c>
      <c r="L12" s="26">
        <f>'麻生区Ａ'!T42</f>
        <v>0</v>
      </c>
      <c r="M12" s="25">
        <f>'麻生区Ａ'!W42</f>
        <v>8800</v>
      </c>
      <c r="N12" s="26">
        <f>'麻生区Ａ'!X42</f>
        <v>0</v>
      </c>
      <c r="O12" s="25">
        <f>SUMIF('麻生区Ａ'!A5:X5,C5,'麻生区Ａ'!A43:X43)</f>
        <v>800</v>
      </c>
      <c r="P12" s="27">
        <f>SUMIF('麻生区Ａ'!A5:X5,D5,'麻生区Ａ'!A43:X43)</f>
        <v>0</v>
      </c>
      <c r="Q12" s="28">
        <f>SUMIF($C$5:$P$5,$C$5,C12:P12)</f>
        <v>51650</v>
      </c>
      <c r="R12" s="29">
        <f>SUMIF($C$5:$P$5,$D$5,C12:P12)</f>
        <v>0</v>
      </c>
      <c r="S12" s="22"/>
    </row>
    <row r="13" spans="1:19" ht="19.5" customHeight="1">
      <c r="A13" s="23">
        <v>8</v>
      </c>
      <c r="B13" s="24" t="s">
        <v>20</v>
      </c>
      <c r="C13" s="25">
        <f>'鶴見区Ａ'!C42</f>
        <v>16800</v>
      </c>
      <c r="D13" s="26">
        <f>'鶴見区Ａ'!D42</f>
        <v>0</v>
      </c>
      <c r="E13" s="25">
        <f>'鶴見区Ａ'!G42</f>
        <v>3000</v>
      </c>
      <c r="F13" s="26">
        <f>'鶴見区Ａ'!H42</f>
        <v>0</v>
      </c>
      <c r="G13" s="25">
        <f>'鶴見区Ａ'!K42</f>
        <v>31950</v>
      </c>
      <c r="H13" s="26">
        <f>'鶴見区Ａ'!L42</f>
        <v>0</v>
      </c>
      <c r="I13" s="25">
        <f>'鶴見区Ａ'!O42</f>
        <v>5050</v>
      </c>
      <c r="J13" s="26">
        <f>'鶴見区Ａ'!P42</f>
        <v>0</v>
      </c>
      <c r="K13" s="25">
        <f>'鶴見区Ａ'!S42</f>
        <v>3900</v>
      </c>
      <c r="L13" s="26">
        <f>'鶴見区Ａ'!T42</f>
        <v>0</v>
      </c>
      <c r="M13" s="25">
        <f>'鶴見区Ａ'!W42</f>
        <v>7650</v>
      </c>
      <c r="N13" s="26">
        <f>'鶴見区Ａ'!X42</f>
        <v>0</v>
      </c>
      <c r="O13" s="25">
        <f>SUMIF('鶴見区Ａ'!A5:X5,C5,'鶴見区Ａ'!A43:X43)</f>
        <v>3000</v>
      </c>
      <c r="P13" s="27">
        <f>SUMIF('鶴見区Ａ'!A5:X5,D5,'鶴見区Ａ'!A43:X43)</f>
        <v>0</v>
      </c>
      <c r="Q13" s="28">
        <f>SUMIF($C$5:$P$5,$C$5,C13:P13)</f>
        <v>71350</v>
      </c>
      <c r="R13" s="29">
        <f>SUMIF($C$5:$P$5,$D$5,C13:P13)</f>
        <v>0</v>
      </c>
      <c r="S13" s="22"/>
    </row>
    <row r="14" spans="1:19" ht="19.5" customHeight="1">
      <c r="A14" s="23">
        <v>9</v>
      </c>
      <c r="B14" s="24" t="s">
        <v>21</v>
      </c>
      <c r="C14" s="25">
        <f>'港北区Ａ'!C42</f>
        <v>29300</v>
      </c>
      <c r="D14" s="26">
        <f>'港北区Ａ'!D42</f>
        <v>0</v>
      </c>
      <c r="E14" s="25">
        <f>'港北区Ａ'!G42</f>
        <v>3500</v>
      </c>
      <c r="F14" s="26">
        <f>'港北区Ａ'!H42</f>
        <v>0</v>
      </c>
      <c r="G14" s="25">
        <f>'港北区Ａ'!K42</f>
        <v>27850</v>
      </c>
      <c r="H14" s="26">
        <f>'港北区Ａ'!L42</f>
        <v>0</v>
      </c>
      <c r="I14" s="25">
        <f>'港北区Ａ'!O42</f>
        <v>3450</v>
      </c>
      <c r="J14" s="26">
        <f>'港北区Ａ'!P42</f>
        <v>0</v>
      </c>
      <c r="K14" s="25">
        <f>'港北区Ａ'!S42</f>
        <v>1400</v>
      </c>
      <c r="L14" s="26">
        <f>'港北区Ａ'!T42</f>
        <v>0</v>
      </c>
      <c r="M14" s="25">
        <f>'港北区Ａ'!W42</f>
        <v>14600</v>
      </c>
      <c r="N14" s="26">
        <f>'港北区Ａ'!X42</f>
        <v>0</v>
      </c>
      <c r="O14" s="25">
        <f>SUMIF('港北区Ａ'!A5:X5,C5,'港北区Ａ'!A43:X43)</f>
        <v>3000</v>
      </c>
      <c r="P14" s="27">
        <f>SUMIF('港北区Ａ'!A5:X5,D5,'港北区Ａ'!A43:X43)</f>
        <v>0</v>
      </c>
      <c r="Q14" s="28">
        <f>SUMIF($C$5:$P$5,$C$5,C14:P14)</f>
        <v>83100</v>
      </c>
      <c r="R14" s="29">
        <f>SUMIF($C$5:$P$5,$D$5,C14:P14)</f>
        <v>0</v>
      </c>
      <c r="S14" s="22"/>
    </row>
    <row r="15" spans="1:19" ht="19.5" customHeight="1">
      <c r="A15" s="30"/>
      <c r="B15" s="31"/>
      <c r="C15" s="32"/>
      <c r="D15" s="33"/>
      <c r="E15" s="32"/>
      <c r="F15" s="33"/>
      <c r="G15" s="32"/>
      <c r="H15" s="33"/>
      <c r="I15" s="32"/>
      <c r="J15" s="33"/>
      <c r="K15" s="32"/>
      <c r="L15" s="33"/>
      <c r="M15" s="32"/>
      <c r="N15" s="33"/>
      <c r="O15" s="32"/>
      <c r="P15" s="34"/>
      <c r="Q15" s="35"/>
      <c r="R15" s="36"/>
      <c r="S15" s="22"/>
    </row>
    <row r="16" spans="1:19" ht="19.5" customHeight="1" thickBot="1">
      <c r="A16" s="37"/>
      <c r="B16" s="38" t="s">
        <v>22</v>
      </c>
      <c r="C16" s="39">
        <f>SUM(C6:C14)</f>
        <v>143400</v>
      </c>
      <c r="D16" s="40">
        <f>SUM(D6:D14)</f>
        <v>0</v>
      </c>
      <c r="E16" s="39">
        <f>SUM(E6:E14)</f>
        <v>17350</v>
      </c>
      <c r="F16" s="40">
        <f>SUM(F6:F14)</f>
        <v>0</v>
      </c>
      <c r="G16" s="39">
        <f>SUM(G6:G14)</f>
        <v>194100</v>
      </c>
      <c r="H16" s="40">
        <f>SUM(H6:H14)</f>
        <v>0</v>
      </c>
      <c r="I16" s="39">
        <f>SUM(I6:I14)</f>
        <v>21800</v>
      </c>
      <c r="J16" s="40">
        <f>SUM(J6:J14)</f>
        <v>0</v>
      </c>
      <c r="K16" s="39">
        <f>SUM(K6:K14)</f>
        <v>39000</v>
      </c>
      <c r="L16" s="40">
        <f>SUM(L6:L14)</f>
        <v>0</v>
      </c>
      <c r="M16" s="39">
        <f>SUM(M6:M14)</f>
        <v>76050</v>
      </c>
      <c r="N16" s="40">
        <f>SUM(N6:N14)</f>
        <v>0</v>
      </c>
      <c r="O16" s="39">
        <f>SUM(O6:O14)</f>
        <v>13900</v>
      </c>
      <c r="P16" s="41">
        <f>SUM(P6:P14)</f>
        <v>0</v>
      </c>
      <c r="Q16" s="42">
        <f>SUM(Q6:Q14)</f>
        <v>505600</v>
      </c>
      <c r="R16" s="43">
        <f>SUM(R6:R14)</f>
        <v>0</v>
      </c>
      <c r="S16" s="22"/>
    </row>
    <row r="143" spans="6:15" ht="13.5">
      <c r="F143" s="3" t="s">
        <v>23</v>
      </c>
      <c r="K143" s="3">
        <f>C42+C43+G42+G43+K42+K43+O42+O43+S42+S43+W42+W43</f>
        <v>0</v>
      </c>
      <c r="O143" s="3">
        <f>D42+D43+H42+H43+L42+L43+P42+P43+T42+T43+X42+X43</f>
        <v>0</v>
      </c>
    </row>
  </sheetData>
  <sheetProtection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川崎区Ａ'!A1" display="'川崎区Ａ'!A1"/>
    <hyperlink ref="B7" location="'幸区Ａ'!A1" display="'幸区Ａ'!A1"/>
    <hyperlink ref="B8" location="'中原区Ａ'!A1" display="'中原区Ａ'!A1"/>
    <hyperlink ref="B9" location="'高津区Ａ'!A1" display="'高津区Ａ'!A1"/>
    <hyperlink ref="B10" location="'宮前区Ａ'!A1" display="'宮前区Ａ'!A1"/>
    <hyperlink ref="B11" location="'多摩区Ａ'!A1" display="'多摩区Ａ'!A1"/>
    <hyperlink ref="B12" location="'麻生区Ａ'!A1" display="'麻生区Ａ'!A1"/>
    <hyperlink ref="B13" location="'鶴見区Ａ'!A1" display="'鶴見区Ａ'!A1"/>
    <hyperlink ref="B14" location="'港北区Ａ'!A1" display="'港北区Ａ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F298"/>
  <sheetViews>
    <sheetView showZeros="0" tabSelected="1" zoomScale="70" zoomScaleNormal="70" zoomScalePageLayoutView="0" workbookViewId="0" topLeftCell="A1">
      <selection activeCell="U3" sqref="U3:X3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10" customWidth="1"/>
    <col min="4" max="4" width="8.00390625" style="110" customWidth="1"/>
    <col min="5" max="5" width="3.625" style="3" customWidth="1"/>
    <col min="6" max="6" width="8.625" style="3" customWidth="1"/>
    <col min="7" max="7" width="7.875" style="110" customWidth="1"/>
    <col min="8" max="8" width="8.00390625" style="110" customWidth="1"/>
    <col min="9" max="9" width="3.625" style="3" customWidth="1"/>
    <col min="10" max="10" width="8.625" style="3" customWidth="1"/>
    <col min="11" max="11" width="7.875" style="110" customWidth="1"/>
    <col min="12" max="12" width="8.00390625" style="110" customWidth="1"/>
    <col min="13" max="13" width="3.625" style="3" customWidth="1"/>
    <col min="14" max="14" width="8.625" style="3" customWidth="1"/>
    <col min="15" max="15" width="7.875" style="110" customWidth="1"/>
    <col min="16" max="16" width="8.00390625" style="110" customWidth="1"/>
    <col min="17" max="17" width="3.625" style="3" customWidth="1"/>
    <col min="18" max="18" width="8.625" style="3" customWidth="1"/>
    <col min="19" max="19" width="7.875" style="110" customWidth="1"/>
    <col min="20" max="20" width="8.00390625" style="110" customWidth="1"/>
    <col min="21" max="21" width="3.625" style="3" customWidth="1"/>
    <col min="22" max="22" width="8.625" style="3" customWidth="1"/>
    <col min="23" max="23" width="7.875" style="110" customWidth="1"/>
    <col min="24" max="24" width="8.00390625" style="110" customWidth="1"/>
    <col min="25" max="26" width="9.00390625" style="3" customWidth="1"/>
    <col min="27" max="32" width="0" style="111" hidden="1" customWidth="1"/>
    <col min="33" max="16384" width="9.00390625" style="3" customWidth="1"/>
  </cols>
  <sheetData>
    <row r="1" spans="3:32" s="9" customFormat="1" ht="4.5" customHeight="1">
      <c r="C1" s="44"/>
      <c r="D1" s="45"/>
      <c r="G1" s="44"/>
      <c r="H1" s="45"/>
      <c r="K1" s="44"/>
      <c r="L1" s="45"/>
      <c r="O1" s="44"/>
      <c r="P1" s="45"/>
      <c r="S1" s="44"/>
      <c r="T1" s="45"/>
      <c r="W1" s="44"/>
      <c r="X1" s="45"/>
      <c r="AA1" s="46"/>
      <c r="AB1" s="46"/>
      <c r="AC1" s="46"/>
      <c r="AD1" s="46"/>
      <c r="AE1" s="46"/>
      <c r="AF1" s="46"/>
    </row>
    <row r="2" spans="1:32" s="9" customFormat="1" ht="30" customHeight="1">
      <c r="A2" s="47" t="s">
        <v>24</v>
      </c>
      <c r="B2" s="48"/>
      <c r="C2" s="112">
        <f>'川崎区Ａ'!C2</f>
        <v>0</v>
      </c>
      <c r="D2" s="113"/>
      <c r="E2" s="113"/>
      <c r="F2" s="113"/>
      <c r="G2" s="114"/>
      <c r="H2" s="52" t="s">
        <v>25</v>
      </c>
      <c r="I2" s="112">
        <f>'川崎区Ａ'!I2</f>
        <v>0</v>
      </c>
      <c r="J2" s="113"/>
      <c r="K2" s="113"/>
      <c r="L2" s="113"/>
      <c r="M2" s="113"/>
      <c r="N2" s="114"/>
      <c r="O2" s="53" t="s">
        <v>26</v>
      </c>
      <c r="P2" s="112">
        <f>'川崎区Ａ'!P2</f>
        <v>0</v>
      </c>
      <c r="Q2" s="113"/>
      <c r="R2" s="113"/>
      <c r="S2" s="113"/>
      <c r="T2" s="113"/>
      <c r="U2" s="114"/>
      <c r="V2" s="53" t="s">
        <v>27</v>
      </c>
      <c r="W2" s="112">
        <f>'川崎区Ａ'!W2</f>
        <v>0</v>
      </c>
      <c r="X2" s="114"/>
      <c r="AA2" s="46"/>
      <c r="AB2" s="46"/>
      <c r="AC2" s="46"/>
      <c r="AD2" s="46"/>
      <c r="AE2" s="46"/>
      <c r="AF2" s="46"/>
    </row>
    <row r="3" spans="1:32" s="9" customFormat="1" ht="30" customHeight="1">
      <c r="A3" s="47" t="s">
        <v>28</v>
      </c>
      <c r="B3" s="48"/>
      <c r="C3" s="115">
        <f>'川崎区Ａ'!C3</f>
        <v>0</v>
      </c>
      <c r="D3" s="116"/>
      <c r="E3" s="116"/>
      <c r="F3" s="116"/>
      <c r="G3" s="117"/>
      <c r="H3" s="53" t="s">
        <v>29</v>
      </c>
      <c r="I3" s="118">
        <f>'川崎区Ａ'!I3</f>
        <v>0</v>
      </c>
      <c r="J3" s="119"/>
      <c r="K3" s="120"/>
      <c r="L3" s="31" t="s">
        <v>30</v>
      </c>
      <c r="M3" s="60">
        <f>SUM('川崎区Ａ:港北区Ａ'!Q3)</f>
        <v>0</v>
      </c>
      <c r="N3" s="61"/>
      <c r="O3" s="62"/>
      <c r="P3" s="63" t="s">
        <v>31</v>
      </c>
      <c r="Q3" s="64">
        <f>O45</f>
        <v>0</v>
      </c>
      <c r="R3" s="65"/>
      <c r="S3" s="66"/>
      <c r="T3" s="53" t="s">
        <v>32</v>
      </c>
      <c r="U3" s="118" t="s">
        <v>338</v>
      </c>
      <c r="V3" s="121"/>
      <c r="W3" s="121"/>
      <c r="X3" s="122"/>
      <c r="AA3" s="46"/>
      <c r="AB3" s="46"/>
      <c r="AC3" s="46"/>
      <c r="AD3" s="46"/>
      <c r="AE3" s="46"/>
      <c r="AF3" s="46"/>
    </row>
    <row r="4" spans="2:32" s="9" customFormat="1" ht="18" customHeight="1">
      <c r="B4" s="69" t="s">
        <v>300</v>
      </c>
      <c r="C4" s="70" t="s">
        <v>21</v>
      </c>
      <c r="D4" s="71"/>
      <c r="F4" s="72"/>
      <c r="G4" s="71"/>
      <c r="H4" s="71"/>
      <c r="J4" s="72"/>
      <c r="K4" s="71"/>
      <c r="L4" s="71"/>
      <c r="N4" s="72"/>
      <c r="O4" s="71"/>
      <c r="P4" s="71"/>
      <c r="R4" s="72"/>
      <c r="S4" s="71"/>
      <c r="T4" s="71"/>
      <c r="V4" s="72"/>
      <c r="W4" s="73" t="s">
        <v>35</v>
      </c>
      <c r="X4" s="74"/>
      <c r="AA4" s="46" t="s">
        <v>300</v>
      </c>
      <c r="AB4" s="46" t="s">
        <v>36</v>
      </c>
      <c r="AC4" s="46" t="s">
        <v>36</v>
      </c>
      <c r="AD4" s="46" t="s">
        <v>36</v>
      </c>
      <c r="AE4" s="46" t="s">
        <v>36</v>
      </c>
      <c r="AF4" s="46" t="s">
        <v>36</v>
      </c>
    </row>
    <row r="5" spans="1:32" s="78" customFormat="1" ht="15" customHeight="1">
      <c r="A5" s="75"/>
      <c r="B5" s="76" t="s">
        <v>155</v>
      </c>
      <c r="C5" s="76" t="s">
        <v>11</v>
      </c>
      <c r="D5" s="77" t="s">
        <v>12</v>
      </c>
      <c r="E5" s="75"/>
      <c r="F5" s="76" t="s">
        <v>89</v>
      </c>
      <c r="G5" s="76" t="s">
        <v>11</v>
      </c>
      <c r="H5" s="77" t="s">
        <v>12</v>
      </c>
      <c r="I5" s="75"/>
      <c r="J5" s="76" t="s">
        <v>39</v>
      </c>
      <c r="K5" s="76" t="s">
        <v>11</v>
      </c>
      <c r="L5" s="77" t="s">
        <v>12</v>
      </c>
      <c r="M5" s="75"/>
      <c r="N5" s="76" t="s">
        <v>40</v>
      </c>
      <c r="O5" s="76" t="s">
        <v>11</v>
      </c>
      <c r="P5" s="77" t="s">
        <v>12</v>
      </c>
      <c r="Q5" s="75"/>
      <c r="R5" s="76" t="s">
        <v>41</v>
      </c>
      <c r="S5" s="76" t="s">
        <v>11</v>
      </c>
      <c r="T5" s="77" t="s">
        <v>12</v>
      </c>
      <c r="U5" s="75"/>
      <c r="V5" s="76" t="s">
        <v>42</v>
      </c>
      <c r="W5" s="76" t="s">
        <v>11</v>
      </c>
      <c r="X5" s="77" t="s">
        <v>12</v>
      </c>
      <c r="AA5" s="79"/>
      <c r="AB5" s="79"/>
      <c r="AC5" s="79"/>
      <c r="AD5" s="79"/>
      <c r="AE5" s="79"/>
      <c r="AF5" s="79"/>
    </row>
    <row r="6" spans="1:32" s="9" customFormat="1" ht="15" customHeight="1">
      <c r="A6" s="80">
        <v>1</v>
      </c>
      <c r="B6" s="81" t="s">
        <v>301</v>
      </c>
      <c r="C6" s="82">
        <v>2900</v>
      </c>
      <c r="D6" s="83"/>
      <c r="E6" s="80">
        <v>5</v>
      </c>
      <c r="F6" s="81" t="s">
        <v>302</v>
      </c>
      <c r="G6" s="82">
        <v>450</v>
      </c>
      <c r="H6" s="83"/>
      <c r="I6" s="80">
        <v>1</v>
      </c>
      <c r="J6" s="81" t="s">
        <v>303</v>
      </c>
      <c r="K6" s="82">
        <v>4100</v>
      </c>
      <c r="L6" s="83"/>
      <c r="M6" s="80">
        <v>1</v>
      </c>
      <c r="N6" s="81" t="s">
        <v>301</v>
      </c>
      <c r="O6" s="82">
        <v>1650</v>
      </c>
      <c r="P6" s="83"/>
      <c r="Q6" s="80">
        <v>1</v>
      </c>
      <c r="R6" s="81" t="s">
        <v>304</v>
      </c>
      <c r="S6" s="82">
        <v>200</v>
      </c>
      <c r="T6" s="83"/>
      <c r="U6" s="80">
        <v>1</v>
      </c>
      <c r="V6" s="81" t="s">
        <v>304</v>
      </c>
      <c r="W6" s="82">
        <v>2150</v>
      </c>
      <c r="X6" s="83"/>
      <c r="AA6" s="46">
        <v>5091001</v>
      </c>
      <c r="AB6" s="46">
        <v>5092005</v>
      </c>
      <c r="AC6" s="46">
        <v>5093001</v>
      </c>
      <c r="AD6" s="46">
        <v>5094001</v>
      </c>
      <c r="AE6" s="46">
        <v>5095001</v>
      </c>
      <c r="AF6" s="46">
        <v>5096001</v>
      </c>
    </row>
    <row r="7" spans="1:32" s="9" customFormat="1" ht="15" customHeight="1">
      <c r="A7" s="84" t="s">
        <v>48</v>
      </c>
      <c r="B7" s="85" t="s">
        <v>49</v>
      </c>
      <c r="C7" s="86">
        <v>150</v>
      </c>
      <c r="D7" s="87"/>
      <c r="E7" s="84" t="s">
        <v>50</v>
      </c>
      <c r="F7" s="85" t="s">
        <v>49</v>
      </c>
      <c r="G7" s="86">
        <v>0</v>
      </c>
      <c r="H7" s="87"/>
      <c r="I7" s="84" t="s">
        <v>48</v>
      </c>
      <c r="J7" s="85" t="s">
        <v>129</v>
      </c>
      <c r="K7" s="86">
        <v>100</v>
      </c>
      <c r="L7" s="87"/>
      <c r="M7" s="84" t="s">
        <v>50</v>
      </c>
      <c r="N7" s="85" t="s">
        <v>49</v>
      </c>
      <c r="O7" s="86">
        <v>0</v>
      </c>
      <c r="P7" s="87"/>
      <c r="Q7" s="84" t="s">
        <v>50</v>
      </c>
      <c r="R7" s="85" t="s">
        <v>49</v>
      </c>
      <c r="S7" s="86">
        <v>0</v>
      </c>
      <c r="T7" s="87"/>
      <c r="U7" s="84" t="s">
        <v>50</v>
      </c>
      <c r="V7" s="85" t="s">
        <v>49</v>
      </c>
      <c r="W7" s="86">
        <v>0</v>
      </c>
      <c r="X7" s="87"/>
      <c r="AA7" s="46">
        <v>5097001</v>
      </c>
      <c r="AB7" s="46">
        <v>0</v>
      </c>
      <c r="AC7" s="46">
        <v>5097015</v>
      </c>
      <c r="AD7" s="46">
        <v>0</v>
      </c>
      <c r="AE7" s="46">
        <v>0</v>
      </c>
      <c r="AF7" s="46">
        <v>0</v>
      </c>
    </row>
    <row r="8" spans="1:32" s="9" customFormat="1" ht="15" customHeight="1">
      <c r="A8" s="80">
        <v>3</v>
      </c>
      <c r="B8" s="81" t="s">
        <v>305</v>
      </c>
      <c r="C8" s="82">
        <v>2000</v>
      </c>
      <c r="D8" s="83"/>
      <c r="E8" s="80">
        <v>7</v>
      </c>
      <c r="F8" s="81" t="s">
        <v>306</v>
      </c>
      <c r="G8" s="82">
        <v>1600</v>
      </c>
      <c r="H8" s="83"/>
      <c r="I8" s="80">
        <v>5</v>
      </c>
      <c r="J8" s="81" t="s">
        <v>307</v>
      </c>
      <c r="K8" s="82">
        <v>2950</v>
      </c>
      <c r="L8" s="83"/>
      <c r="M8" s="80">
        <v>3</v>
      </c>
      <c r="N8" s="81" t="s">
        <v>307</v>
      </c>
      <c r="O8" s="82">
        <v>850</v>
      </c>
      <c r="P8" s="83"/>
      <c r="Q8" s="80">
        <v>3</v>
      </c>
      <c r="R8" s="81" t="s">
        <v>304</v>
      </c>
      <c r="S8" s="82">
        <v>100</v>
      </c>
      <c r="T8" s="83"/>
      <c r="U8" s="80">
        <v>3</v>
      </c>
      <c r="V8" s="81" t="s">
        <v>304</v>
      </c>
      <c r="W8" s="82">
        <v>850</v>
      </c>
      <c r="X8" s="83"/>
      <c r="AA8" s="46">
        <v>5091003</v>
      </c>
      <c r="AB8" s="46">
        <v>5092007</v>
      </c>
      <c r="AC8" s="46">
        <v>5093005</v>
      </c>
      <c r="AD8" s="46">
        <v>5094003</v>
      </c>
      <c r="AE8" s="46">
        <v>5095003</v>
      </c>
      <c r="AF8" s="46">
        <v>5096003</v>
      </c>
    </row>
    <row r="9" spans="1:32" s="9" customFormat="1" ht="15" customHeight="1">
      <c r="A9" s="84" t="s">
        <v>48</v>
      </c>
      <c r="B9" s="85" t="s">
        <v>49</v>
      </c>
      <c r="C9" s="86">
        <v>100</v>
      </c>
      <c r="D9" s="87"/>
      <c r="E9" s="84" t="s">
        <v>50</v>
      </c>
      <c r="F9" s="85" t="s">
        <v>49</v>
      </c>
      <c r="G9" s="86">
        <v>0</v>
      </c>
      <c r="H9" s="87"/>
      <c r="I9" s="84" t="s">
        <v>48</v>
      </c>
      <c r="J9" s="85" t="s">
        <v>49</v>
      </c>
      <c r="K9" s="86">
        <v>100</v>
      </c>
      <c r="L9" s="87"/>
      <c r="M9" s="84" t="s">
        <v>50</v>
      </c>
      <c r="N9" s="85" t="s">
        <v>49</v>
      </c>
      <c r="O9" s="86">
        <v>0</v>
      </c>
      <c r="P9" s="87"/>
      <c r="Q9" s="84" t="s">
        <v>50</v>
      </c>
      <c r="R9" s="85" t="s">
        <v>284</v>
      </c>
      <c r="S9" s="86">
        <v>0</v>
      </c>
      <c r="T9" s="87"/>
      <c r="U9" s="84" t="s">
        <v>50</v>
      </c>
      <c r="V9" s="85" t="s">
        <v>284</v>
      </c>
      <c r="W9" s="86">
        <v>0</v>
      </c>
      <c r="X9" s="87"/>
      <c r="AA9" s="46">
        <v>5097002</v>
      </c>
      <c r="AB9" s="46">
        <v>0</v>
      </c>
      <c r="AC9" s="46">
        <v>5097017</v>
      </c>
      <c r="AD9" s="46">
        <v>0</v>
      </c>
      <c r="AE9" s="46">
        <v>0</v>
      </c>
      <c r="AF9" s="46">
        <v>0</v>
      </c>
    </row>
    <row r="10" spans="1:32" s="9" customFormat="1" ht="15" customHeight="1">
      <c r="A10" s="80">
        <v>5</v>
      </c>
      <c r="B10" s="81" t="s">
        <v>307</v>
      </c>
      <c r="C10" s="82">
        <v>3750</v>
      </c>
      <c r="D10" s="83"/>
      <c r="E10" s="80">
        <v>9</v>
      </c>
      <c r="F10" s="81" t="s">
        <v>308</v>
      </c>
      <c r="G10" s="82">
        <v>700</v>
      </c>
      <c r="H10" s="83"/>
      <c r="I10" s="80">
        <v>7</v>
      </c>
      <c r="J10" s="81" t="s">
        <v>309</v>
      </c>
      <c r="K10" s="82">
        <v>3550</v>
      </c>
      <c r="L10" s="83"/>
      <c r="M10" s="80">
        <v>7</v>
      </c>
      <c r="N10" s="81" t="s">
        <v>310</v>
      </c>
      <c r="O10" s="82">
        <v>200</v>
      </c>
      <c r="P10" s="83"/>
      <c r="Q10" s="80">
        <v>5</v>
      </c>
      <c r="R10" s="81" t="s">
        <v>311</v>
      </c>
      <c r="S10" s="82">
        <v>200</v>
      </c>
      <c r="T10" s="83"/>
      <c r="U10" s="80">
        <v>5</v>
      </c>
      <c r="V10" s="81" t="s">
        <v>311</v>
      </c>
      <c r="W10" s="82">
        <v>1050</v>
      </c>
      <c r="X10" s="83"/>
      <c r="AA10" s="46">
        <v>5091005</v>
      </c>
      <c r="AB10" s="46">
        <v>5092009</v>
      </c>
      <c r="AC10" s="46">
        <v>5093007</v>
      </c>
      <c r="AD10" s="46">
        <v>5094007</v>
      </c>
      <c r="AE10" s="46">
        <v>5095005</v>
      </c>
      <c r="AF10" s="46">
        <v>5096005</v>
      </c>
    </row>
    <row r="11" spans="1:32" s="9" customFormat="1" ht="15" customHeight="1">
      <c r="A11" s="84" t="s">
        <v>48</v>
      </c>
      <c r="B11" s="85" t="s">
        <v>49</v>
      </c>
      <c r="C11" s="86">
        <v>150</v>
      </c>
      <c r="D11" s="87"/>
      <c r="E11" s="84" t="s">
        <v>50</v>
      </c>
      <c r="F11" s="85" t="s">
        <v>49</v>
      </c>
      <c r="G11" s="86">
        <v>0</v>
      </c>
      <c r="H11" s="87"/>
      <c r="I11" s="84" t="s">
        <v>48</v>
      </c>
      <c r="J11" s="85" t="s">
        <v>49</v>
      </c>
      <c r="K11" s="86">
        <v>100</v>
      </c>
      <c r="L11" s="87"/>
      <c r="M11" s="84" t="s">
        <v>50</v>
      </c>
      <c r="N11" s="85" t="s">
        <v>49</v>
      </c>
      <c r="O11" s="86">
        <v>0</v>
      </c>
      <c r="P11" s="87"/>
      <c r="Q11" s="84" t="s">
        <v>50</v>
      </c>
      <c r="R11" s="85" t="s">
        <v>49</v>
      </c>
      <c r="S11" s="86">
        <v>0</v>
      </c>
      <c r="T11" s="87"/>
      <c r="U11" s="84" t="s">
        <v>50</v>
      </c>
      <c r="V11" s="85" t="s">
        <v>129</v>
      </c>
      <c r="W11" s="86">
        <v>0</v>
      </c>
      <c r="X11" s="87"/>
      <c r="AA11" s="46">
        <v>5097003</v>
      </c>
      <c r="AB11" s="46">
        <v>0</v>
      </c>
      <c r="AC11" s="46">
        <v>5097018</v>
      </c>
      <c r="AD11" s="46">
        <v>0</v>
      </c>
      <c r="AE11" s="46">
        <v>0</v>
      </c>
      <c r="AF11" s="46">
        <v>0</v>
      </c>
    </row>
    <row r="12" spans="1:32" s="9" customFormat="1" ht="15" customHeight="1">
      <c r="A12" s="80">
        <v>7</v>
      </c>
      <c r="B12" s="81" t="s">
        <v>312</v>
      </c>
      <c r="C12" s="82">
        <v>3450</v>
      </c>
      <c r="D12" s="83"/>
      <c r="E12" s="80">
        <v>17</v>
      </c>
      <c r="F12" s="81" t="s">
        <v>313</v>
      </c>
      <c r="G12" s="82">
        <v>600</v>
      </c>
      <c r="H12" s="83"/>
      <c r="I12" s="80">
        <v>9</v>
      </c>
      <c r="J12" s="81" t="s">
        <v>314</v>
      </c>
      <c r="K12" s="82">
        <v>3500</v>
      </c>
      <c r="L12" s="83"/>
      <c r="M12" s="80">
        <v>11</v>
      </c>
      <c r="N12" s="81" t="s">
        <v>315</v>
      </c>
      <c r="O12" s="82">
        <v>150</v>
      </c>
      <c r="P12" s="83"/>
      <c r="Q12" s="80">
        <v>7</v>
      </c>
      <c r="R12" s="81" t="s">
        <v>311</v>
      </c>
      <c r="S12" s="82">
        <v>150</v>
      </c>
      <c r="T12" s="83"/>
      <c r="U12" s="80">
        <v>7</v>
      </c>
      <c r="V12" s="81" t="s">
        <v>316</v>
      </c>
      <c r="W12" s="82">
        <v>1350</v>
      </c>
      <c r="X12" s="83"/>
      <c r="AA12" s="46">
        <v>5091007</v>
      </c>
      <c r="AB12" s="46">
        <v>5092017</v>
      </c>
      <c r="AC12" s="46">
        <v>5093009</v>
      </c>
      <c r="AD12" s="46">
        <v>5094011</v>
      </c>
      <c r="AE12" s="46">
        <v>5095007</v>
      </c>
      <c r="AF12" s="46">
        <v>5096007</v>
      </c>
    </row>
    <row r="13" spans="1:32" s="9" customFormat="1" ht="15" customHeight="1">
      <c r="A13" s="84" t="s">
        <v>48</v>
      </c>
      <c r="B13" s="85" t="s">
        <v>49</v>
      </c>
      <c r="C13" s="86">
        <v>100</v>
      </c>
      <c r="D13" s="87"/>
      <c r="E13" s="84" t="s">
        <v>50</v>
      </c>
      <c r="F13" s="85" t="s">
        <v>49</v>
      </c>
      <c r="G13" s="86">
        <v>0</v>
      </c>
      <c r="H13" s="87"/>
      <c r="I13" s="84" t="s">
        <v>48</v>
      </c>
      <c r="J13" s="85" t="s">
        <v>49</v>
      </c>
      <c r="K13" s="86">
        <v>100</v>
      </c>
      <c r="L13" s="87"/>
      <c r="M13" s="84" t="s">
        <v>50</v>
      </c>
      <c r="N13" s="85" t="s">
        <v>317</v>
      </c>
      <c r="O13" s="86">
        <v>0</v>
      </c>
      <c r="P13" s="87"/>
      <c r="Q13" s="84" t="s">
        <v>50</v>
      </c>
      <c r="R13" s="85" t="s">
        <v>129</v>
      </c>
      <c r="S13" s="86">
        <v>0</v>
      </c>
      <c r="T13" s="87"/>
      <c r="U13" s="84" t="s">
        <v>50</v>
      </c>
      <c r="V13" s="85" t="s">
        <v>318</v>
      </c>
      <c r="W13" s="86">
        <v>0</v>
      </c>
      <c r="X13" s="87"/>
      <c r="AA13" s="46">
        <v>5097004</v>
      </c>
      <c r="AB13" s="46">
        <v>0</v>
      </c>
      <c r="AC13" s="46">
        <v>5097019</v>
      </c>
      <c r="AD13" s="46">
        <v>0</v>
      </c>
      <c r="AE13" s="46">
        <v>0</v>
      </c>
      <c r="AF13" s="46">
        <v>0</v>
      </c>
    </row>
    <row r="14" spans="1:32" s="9" customFormat="1" ht="15" customHeight="1">
      <c r="A14" s="80">
        <v>11</v>
      </c>
      <c r="B14" s="81" t="s">
        <v>319</v>
      </c>
      <c r="C14" s="82">
        <v>4000</v>
      </c>
      <c r="D14" s="83"/>
      <c r="E14" s="80">
        <v>19</v>
      </c>
      <c r="F14" s="81" t="s">
        <v>320</v>
      </c>
      <c r="G14" s="82">
        <v>150</v>
      </c>
      <c r="H14" s="83"/>
      <c r="I14" s="80">
        <v>11</v>
      </c>
      <c r="J14" s="81" t="s">
        <v>321</v>
      </c>
      <c r="K14" s="82">
        <v>2700</v>
      </c>
      <c r="L14" s="83"/>
      <c r="M14" s="80">
        <v>15</v>
      </c>
      <c r="N14" s="81" t="s">
        <v>322</v>
      </c>
      <c r="O14" s="82">
        <v>550</v>
      </c>
      <c r="P14" s="83"/>
      <c r="Q14" s="80">
        <v>11</v>
      </c>
      <c r="R14" s="81" t="s">
        <v>323</v>
      </c>
      <c r="S14" s="82">
        <v>150</v>
      </c>
      <c r="T14" s="83"/>
      <c r="U14" s="80">
        <v>9</v>
      </c>
      <c r="V14" s="81" t="s">
        <v>315</v>
      </c>
      <c r="W14" s="82">
        <v>1000</v>
      </c>
      <c r="X14" s="83"/>
      <c r="AA14" s="46">
        <v>5091011</v>
      </c>
      <c r="AB14" s="46">
        <v>5092019</v>
      </c>
      <c r="AC14" s="46">
        <v>5093011</v>
      </c>
      <c r="AD14" s="46">
        <v>5094015</v>
      </c>
      <c r="AE14" s="46">
        <v>5095011</v>
      </c>
      <c r="AF14" s="46">
        <v>5096009</v>
      </c>
    </row>
    <row r="15" spans="1:32" s="9" customFormat="1" ht="15" customHeight="1">
      <c r="A15" s="84" t="s">
        <v>48</v>
      </c>
      <c r="B15" s="85" t="s">
        <v>49</v>
      </c>
      <c r="C15" s="86">
        <v>200</v>
      </c>
      <c r="D15" s="87"/>
      <c r="E15" s="84" t="s">
        <v>50</v>
      </c>
      <c r="F15" s="85" t="s">
        <v>324</v>
      </c>
      <c r="G15" s="86">
        <v>0</v>
      </c>
      <c r="H15" s="87"/>
      <c r="I15" s="84" t="s">
        <v>50</v>
      </c>
      <c r="J15" s="85" t="s">
        <v>149</v>
      </c>
      <c r="K15" s="86">
        <v>0</v>
      </c>
      <c r="L15" s="87"/>
      <c r="M15" s="84" t="s">
        <v>50</v>
      </c>
      <c r="N15" s="85" t="s">
        <v>49</v>
      </c>
      <c r="O15" s="86">
        <v>0</v>
      </c>
      <c r="P15" s="87"/>
      <c r="Q15" s="84" t="s">
        <v>50</v>
      </c>
      <c r="R15" s="85" t="s">
        <v>325</v>
      </c>
      <c r="S15" s="86">
        <v>0</v>
      </c>
      <c r="T15" s="87"/>
      <c r="U15" s="84" t="s">
        <v>50</v>
      </c>
      <c r="V15" s="85" t="s">
        <v>324</v>
      </c>
      <c r="W15" s="86">
        <v>0</v>
      </c>
      <c r="X15" s="87"/>
      <c r="AA15" s="46">
        <v>5097005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</row>
    <row r="16" spans="1:32" s="9" customFormat="1" ht="15" customHeight="1">
      <c r="A16" s="80">
        <v>13</v>
      </c>
      <c r="B16" s="81" t="s">
        <v>306</v>
      </c>
      <c r="C16" s="82">
        <v>3000</v>
      </c>
      <c r="D16" s="83"/>
      <c r="E16" s="80">
        <v>0</v>
      </c>
      <c r="F16" s="81" t="s">
        <v>49</v>
      </c>
      <c r="G16" s="82">
        <v>0</v>
      </c>
      <c r="H16" s="83"/>
      <c r="I16" s="80">
        <v>13</v>
      </c>
      <c r="J16" s="81" t="s">
        <v>306</v>
      </c>
      <c r="K16" s="82">
        <v>3600</v>
      </c>
      <c r="L16" s="83"/>
      <c r="M16" s="80">
        <v>17</v>
      </c>
      <c r="N16" s="81" t="s">
        <v>320</v>
      </c>
      <c r="O16" s="82">
        <v>50</v>
      </c>
      <c r="P16" s="83"/>
      <c r="Q16" s="80">
        <v>13</v>
      </c>
      <c r="R16" s="81" t="s">
        <v>310</v>
      </c>
      <c r="S16" s="82">
        <v>100</v>
      </c>
      <c r="T16" s="83"/>
      <c r="U16" s="80">
        <v>11</v>
      </c>
      <c r="V16" s="81" t="s">
        <v>326</v>
      </c>
      <c r="W16" s="82">
        <v>1200</v>
      </c>
      <c r="X16" s="83"/>
      <c r="AA16" s="46">
        <v>5091013</v>
      </c>
      <c r="AB16" s="46">
        <v>0</v>
      </c>
      <c r="AC16" s="46">
        <v>5093013</v>
      </c>
      <c r="AD16" s="46">
        <v>5094017</v>
      </c>
      <c r="AE16" s="46">
        <v>5095013</v>
      </c>
      <c r="AF16" s="46">
        <v>5096011</v>
      </c>
    </row>
    <row r="17" spans="1:32" s="9" customFormat="1" ht="15" customHeight="1">
      <c r="A17" s="84" t="s">
        <v>48</v>
      </c>
      <c r="B17" s="85" t="s">
        <v>49</v>
      </c>
      <c r="C17" s="86">
        <v>150</v>
      </c>
      <c r="D17" s="87"/>
      <c r="E17" s="84" t="s">
        <v>50</v>
      </c>
      <c r="F17" s="85" t="s">
        <v>49</v>
      </c>
      <c r="G17" s="86">
        <v>0</v>
      </c>
      <c r="H17" s="87"/>
      <c r="I17" s="84" t="s">
        <v>48</v>
      </c>
      <c r="J17" s="85" t="s">
        <v>49</v>
      </c>
      <c r="K17" s="86">
        <v>150</v>
      </c>
      <c r="L17" s="87"/>
      <c r="M17" s="84" t="s">
        <v>50</v>
      </c>
      <c r="N17" s="85" t="s">
        <v>324</v>
      </c>
      <c r="O17" s="86">
        <v>0</v>
      </c>
      <c r="P17" s="87"/>
      <c r="Q17" s="84" t="s">
        <v>50</v>
      </c>
      <c r="R17" s="85" t="s">
        <v>49</v>
      </c>
      <c r="S17" s="86">
        <v>0</v>
      </c>
      <c r="T17" s="87"/>
      <c r="U17" s="84" t="s">
        <v>50</v>
      </c>
      <c r="V17" s="85" t="s">
        <v>49</v>
      </c>
      <c r="W17" s="86">
        <v>0</v>
      </c>
      <c r="X17" s="87"/>
      <c r="AA17" s="46">
        <v>5097006</v>
      </c>
      <c r="AB17" s="46">
        <v>0</v>
      </c>
      <c r="AC17" s="46">
        <v>5097020</v>
      </c>
      <c r="AD17" s="46">
        <v>0</v>
      </c>
      <c r="AE17" s="46">
        <v>0</v>
      </c>
      <c r="AF17" s="46">
        <v>0</v>
      </c>
    </row>
    <row r="18" spans="1:32" s="9" customFormat="1" ht="15" customHeight="1">
      <c r="A18" s="80">
        <v>15</v>
      </c>
      <c r="B18" s="81" t="s">
        <v>308</v>
      </c>
      <c r="C18" s="82">
        <v>2700</v>
      </c>
      <c r="D18" s="83"/>
      <c r="E18" s="80">
        <v>0</v>
      </c>
      <c r="F18" s="81" t="s">
        <v>49</v>
      </c>
      <c r="G18" s="82">
        <v>0</v>
      </c>
      <c r="H18" s="83"/>
      <c r="I18" s="80">
        <v>15</v>
      </c>
      <c r="J18" s="81" t="s">
        <v>327</v>
      </c>
      <c r="K18" s="82">
        <v>1850</v>
      </c>
      <c r="L18" s="83"/>
      <c r="M18" s="80">
        <v>0</v>
      </c>
      <c r="N18" s="81" t="s">
        <v>49</v>
      </c>
      <c r="O18" s="82">
        <v>0</v>
      </c>
      <c r="P18" s="83"/>
      <c r="Q18" s="80">
        <v>15</v>
      </c>
      <c r="R18" s="81" t="s">
        <v>316</v>
      </c>
      <c r="S18" s="82">
        <v>150</v>
      </c>
      <c r="T18" s="83"/>
      <c r="U18" s="80">
        <v>13</v>
      </c>
      <c r="V18" s="81" t="s">
        <v>328</v>
      </c>
      <c r="W18" s="82">
        <v>450</v>
      </c>
      <c r="X18" s="83"/>
      <c r="AA18" s="46">
        <v>5091015</v>
      </c>
      <c r="AB18" s="46">
        <v>0</v>
      </c>
      <c r="AC18" s="46">
        <v>5093015</v>
      </c>
      <c r="AD18" s="46">
        <v>0</v>
      </c>
      <c r="AE18" s="46">
        <v>5095015</v>
      </c>
      <c r="AF18" s="46">
        <v>5096013</v>
      </c>
    </row>
    <row r="19" spans="1:32" s="9" customFormat="1" ht="15" customHeight="1">
      <c r="A19" s="84" t="s">
        <v>48</v>
      </c>
      <c r="B19" s="85" t="s">
        <v>49</v>
      </c>
      <c r="C19" s="86">
        <v>200</v>
      </c>
      <c r="D19" s="87"/>
      <c r="E19" s="84" t="s">
        <v>50</v>
      </c>
      <c r="F19" s="85" t="s">
        <v>49</v>
      </c>
      <c r="G19" s="86">
        <v>0</v>
      </c>
      <c r="H19" s="87"/>
      <c r="I19" s="84" t="s">
        <v>50</v>
      </c>
      <c r="J19" s="85" t="s">
        <v>149</v>
      </c>
      <c r="K19" s="86">
        <v>0</v>
      </c>
      <c r="L19" s="87"/>
      <c r="M19" s="84" t="s">
        <v>50</v>
      </c>
      <c r="N19" s="85" t="s">
        <v>49</v>
      </c>
      <c r="O19" s="86">
        <v>0</v>
      </c>
      <c r="P19" s="87"/>
      <c r="Q19" s="84" t="s">
        <v>50</v>
      </c>
      <c r="R19" s="85" t="s">
        <v>318</v>
      </c>
      <c r="S19" s="86">
        <v>0</v>
      </c>
      <c r="T19" s="87"/>
      <c r="U19" s="84" t="s">
        <v>50</v>
      </c>
      <c r="V19" s="85" t="s">
        <v>312</v>
      </c>
      <c r="W19" s="86">
        <v>0</v>
      </c>
      <c r="X19" s="87"/>
      <c r="AA19" s="46">
        <v>5097007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s="9" customFormat="1" ht="15" customHeight="1">
      <c r="A20" s="80">
        <v>19</v>
      </c>
      <c r="B20" s="81" t="s">
        <v>329</v>
      </c>
      <c r="C20" s="82">
        <v>2150</v>
      </c>
      <c r="D20" s="83"/>
      <c r="E20" s="80">
        <v>0</v>
      </c>
      <c r="F20" s="81" t="s">
        <v>49</v>
      </c>
      <c r="G20" s="82">
        <v>0</v>
      </c>
      <c r="H20" s="83"/>
      <c r="I20" s="80">
        <v>17</v>
      </c>
      <c r="J20" s="81" t="s">
        <v>330</v>
      </c>
      <c r="K20" s="82">
        <v>2700</v>
      </c>
      <c r="L20" s="83"/>
      <c r="M20" s="80">
        <v>0</v>
      </c>
      <c r="N20" s="81" t="s">
        <v>49</v>
      </c>
      <c r="O20" s="82">
        <v>0</v>
      </c>
      <c r="P20" s="83"/>
      <c r="Q20" s="80">
        <v>19</v>
      </c>
      <c r="R20" s="81" t="s">
        <v>315</v>
      </c>
      <c r="S20" s="82">
        <v>100</v>
      </c>
      <c r="T20" s="83"/>
      <c r="U20" s="80">
        <v>15</v>
      </c>
      <c r="V20" s="81" t="s">
        <v>326</v>
      </c>
      <c r="W20" s="82">
        <v>950</v>
      </c>
      <c r="X20" s="83"/>
      <c r="AA20" s="46">
        <v>5091019</v>
      </c>
      <c r="AB20" s="46">
        <v>0</v>
      </c>
      <c r="AC20" s="46">
        <v>5093017</v>
      </c>
      <c r="AD20" s="46">
        <v>0</v>
      </c>
      <c r="AE20" s="46">
        <v>5095019</v>
      </c>
      <c r="AF20" s="46">
        <v>5096015</v>
      </c>
    </row>
    <row r="21" spans="1:32" s="9" customFormat="1" ht="15" customHeight="1">
      <c r="A21" s="84" t="s">
        <v>48</v>
      </c>
      <c r="B21" s="85" t="s">
        <v>149</v>
      </c>
      <c r="C21" s="86">
        <v>300</v>
      </c>
      <c r="D21" s="87"/>
      <c r="E21" s="84" t="s">
        <v>50</v>
      </c>
      <c r="F21" s="85" t="s">
        <v>49</v>
      </c>
      <c r="G21" s="86">
        <v>0</v>
      </c>
      <c r="H21" s="87"/>
      <c r="I21" s="84" t="s">
        <v>48</v>
      </c>
      <c r="J21" s="85" t="s">
        <v>149</v>
      </c>
      <c r="K21" s="86">
        <v>150</v>
      </c>
      <c r="L21" s="87"/>
      <c r="M21" s="84" t="s">
        <v>50</v>
      </c>
      <c r="N21" s="85" t="s">
        <v>49</v>
      </c>
      <c r="O21" s="86">
        <v>0</v>
      </c>
      <c r="P21" s="87"/>
      <c r="Q21" s="84" t="s">
        <v>50</v>
      </c>
      <c r="R21" s="85" t="s">
        <v>317</v>
      </c>
      <c r="S21" s="86">
        <v>0</v>
      </c>
      <c r="T21" s="87"/>
      <c r="U21" s="84" t="s">
        <v>50</v>
      </c>
      <c r="V21" s="85" t="s">
        <v>331</v>
      </c>
      <c r="W21" s="86">
        <v>0</v>
      </c>
      <c r="X21" s="87"/>
      <c r="AA21" s="46">
        <v>5097009</v>
      </c>
      <c r="AB21" s="46">
        <v>0</v>
      </c>
      <c r="AC21" s="46">
        <v>5097021</v>
      </c>
      <c r="AD21" s="46">
        <v>0</v>
      </c>
      <c r="AE21" s="46">
        <v>0</v>
      </c>
      <c r="AF21" s="46">
        <v>0</v>
      </c>
    </row>
    <row r="22" spans="1:32" s="9" customFormat="1" ht="15" customHeight="1">
      <c r="A22" s="80">
        <v>21</v>
      </c>
      <c r="B22" s="81" t="s">
        <v>332</v>
      </c>
      <c r="C22" s="82">
        <v>1350</v>
      </c>
      <c r="D22" s="83"/>
      <c r="E22" s="80">
        <v>0</v>
      </c>
      <c r="F22" s="81" t="s">
        <v>49</v>
      </c>
      <c r="G22" s="82">
        <v>0</v>
      </c>
      <c r="H22" s="83"/>
      <c r="I22" s="80">
        <v>21</v>
      </c>
      <c r="J22" s="81" t="s">
        <v>332</v>
      </c>
      <c r="K22" s="82">
        <v>2900</v>
      </c>
      <c r="L22" s="83"/>
      <c r="M22" s="80">
        <v>0</v>
      </c>
      <c r="N22" s="81" t="s">
        <v>49</v>
      </c>
      <c r="O22" s="82">
        <v>0</v>
      </c>
      <c r="P22" s="83"/>
      <c r="Q22" s="80">
        <v>21</v>
      </c>
      <c r="R22" s="81" t="s">
        <v>323</v>
      </c>
      <c r="S22" s="82">
        <v>200</v>
      </c>
      <c r="T22" s="83"/>
      <c r="U22" s="80">
        <v>17</v>
      </c>
      <c r="V22" s="81" t="s">
        <v>333</v>
      </c>
      <c r="W22" s="82">
        <v>1400</v>
      </c>
      <c r="X22" s="83"/>
      <c r="AA22" s="46">
        <v>5091021</v>
      </c>
      <c r="AB22" s="46">
        <v>0</v>
      </c>
      <c r="AC22" s="46">
        <v>5093021</v>
      </c>
      <c r="AD22" s="46">
        <v>0</v>
      </c>
      <c r="AE22" s="46">
        <v>5095021</v>
      </c>
      <c r="AF22" s="46">
        <v>5096017</v>
      </c>
    </row>
    <row r="23" spans="1:32" s="9" customFormat="1" ht="15" customHeight="1">
      <c r="A23" s="84" t="s">
        <v>48</v>
      </c>
      <c r="B23" s="85" t="s">
        <v>49</v>
      </c>
      <c r="C23" s="86">
        <v>400</v>
      </c>
      <c r="D23" s="87"/>
      <c r="E23" s="84" t="s">
        <v>50</v>
      </c>
      <c r="F23" s="85" t="s">
        <v>49</v>
      </c>
      <c r="G23" s="86">
        <v>0</v>
      </c>
      <c r="H23" s="87"/>
      <c r="I23" s="84" t="s">
        <v>48</v>
      </c>
      <c r="J23" s="85" t="s">
        <v>49</v>
      </c>
      <c r="K23" s="86">
        <v>250</v>
      </c>
      <c r="L23" s="87"/>
      <c r="M23" s="84" t="s">
        <v>50</v>
      </c>
      <c r="N23" s="85" t="s">
        <v>49</v>
      </c>
      <c r="O23" s="86">
        <v>0</v>
      </c>
      <c r="P23" s="87"/>
      <c r="Q23" s="84" t="s">
        <v>50</v>
      </c>
      <c r="R23" s="85" t="s">
        <v>334</v>
      </c>
      <c r="S23" s="86">
        <v>0</v>
      </c>
      <c r="T23" s="87"/>
      <c r="U23" s="84" t="s">
        <v>50</v>
      </c>
      <c r="V23" s="85" t="s">
        <v>334</v>
      </c>
      <c r="W23" s="86">
        <v>0</v>
      </c>
      <c r="X23" s="87"/>
      <c r="AA23" s="46">
        <v>5097010</v>
      </c>
      <c r="AB23" s="46">
        <v>0</v>
      </c>
      <c r="AC23" s="46">
        <v>5097023</v>
      </c>
      <c r="AD23" s="46">
        <v>0</v>
      </c>
      <c r="AE23" s="46">
        <v>0</v>
      </c>
      <c r="AF23" s="46">
        <v>0</v>
      </c>
    </row>
    <row r="24" spans="1:32" s="9" customFormat="1" ht="15" customHeight="1">
      <c r="A24" s="80">
        <v>23</v>
      </c>
      <c r="B24" s="81" t="s">
        <v>321</v>
      </c>
      <c r="C24" s="82">
        <v>4000</v>
      </c>
      <c r="D24" s="83"/>
      <c r="E24" s="80">
        <v>0</v>
      </c>
      <c r="F24" s="81" t="s">
        <v>49</v>
      </c>
      <c r="G24" s="82">
        <v>0</v>
      </c>
      <c r="H24" s="83"/>
      <c r="I24" s="80">
        <v>0</v>
      </c>
      <c r="J24" s="81" t="s">
        <v>49</v>
      </c>
      <c r="K24" s="82">
        <v>0</v>
      </c>
      <c r="L24" s="83"/>
      <c r="M24" s="80">
        <v>0</v>
      </c>
      <c r="N24" s="81" t="s">
        <v>49</v>
      </c>
      <c r="O24" s="82">
        <v>0</v>
      </c>
      <c r="P24" s="83"/>
      <c r="Q24" s="80">
        <v>25</v>
      </c>
      <c r="R24" s="81" t="s">
        <v>315</v>
      </c>
      <c r="S24" s="82">
        <v>50</v>
      </c>
      <c r="T24" s="83"/>
      <c r="U24" s="80">
        <v>19</v>
      </c>
      <c r="V24" s="81" t="s">
        <v>335</v>
      </c>
      <c r="W24" s="82">
        <v>1700</v>
      </c>
      <c r="X24" s="83"/>
      <c r="AA24" s="46">
        <v>5091023</v>
      </c>
      <c r="AB24" s="46">
        <v>0</v>
      </c>
      <c r="AC24" s="46">
        <v>0</v>
      </c>
      <c r="AD24" s="46">
        <v>0</v>
      </c>
      <c r="AE24" s="46">
        <v>5095025</v>
      </c>
      <c r="AF24" s="46">
        <v>5096019</v>
      </c>
    </row>
    <row r="25" spans="1:32" s="9" customFormat="1" ht="15" customHeight="1">
      <c r="A25" s="84" t="s">
        <v>48</v>
      </c>
      <c r="B25" s="85" t="s">
        <v>149</v>
      </c>
      <c r="C25" s="86">
        <v>300</v>
      </c>
      <c r="D25" s="87"/>
      <c r="E25" s="84" t="s">
        <v>50</v>
      </c>
      <c r="F25" s="85" t="s">
        <v>49</v>
      </c>
      <c r="G25" s="86">
        <v>0</v>
      </c>
      <c r="H25" s="87"/>
      <c r="I25" s="84" t="s">
        <v>50</v>
      </c>
      <c r="J25" s="85" t="s">
        <v>49</v>
      </c>
      <c r="K25" s="86">
        <v>0</v>
      </c>
      <c r="L25" s="87"/>
      <c r="M25" s="84" t="s">
        <v>50</v>
      </c>
      <c r="N25" s="85" t="s">
        <v>49</v>
      </c>
      <c r="O25" s="86">
        <v>0</v>
      </c>
      <c r="P25" s="87"/>
      <c r="Q25" s="84" t="s">
        <v>50</v>
      </c>
      <c r="R25" s="85" t="s">
        <v>324</v>
      </c>
      <c r="S25" s="86">
        <v>0</v>
      </c>
      <c r="T25" s="87"/>
      <c r="U25" s="84" t="s">
        <v>50</v>
      </c>
      <c r="V25" s="85" t="s">
        <v>49</v>
      </c>
      <c r="W25" s="86">
        <v>0</v>
      </c>
      <c r="X25" s="87"/>
      <c r="AA25" s="46">
        <v>5097011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</row>
    <row r="26" spans="1:32" s="9" customFormat="1" ht="15" customHeight="1">
      <c r="A26" s="80">
        <v>0</v>
      </c>
      <c r="B26" s="81" t="s">
        <v>49</v>
      </c>
      <c r="C26" s="82">
        <v>0</v>
      </c>
      <c r="D26" s="83"/>
      <c r="E26" s="80">
        <v>0</v>
      </c>
      <c r="F26" s="81" t="s">
        <v>49</v>
      </c>
      <c r="G26" s="82">
        <v>0</v>
      </c>
      <c r="H26" s="83"/>
      <c r="I26" s="80">
        <v>0</v>
      </c>
      <c r="J26" s="81" t="s">
        <v>49</v>
      </c>
      <c r="K26" s="82">
        <v>0</v>
      </c>
      <c r="L26" s="83"/>
      <c r="M26" s="80">
        <v>0</v>
      </c>
      <c r="N26" s="81" t="s">
        <v>49</v>
      </c>
      <c r="O26" s="82">
        <v>0</v>
      </c>
      <c r="P26" s="83"/>
      <c r="Q26" s="80">
        <v>0</v>
      </c>
      <c r="R26" s="81" t="s">
        <v>49</v>
      </c>
      <c r="S26" s="82">
        <v>0</v>
      </c>
      <c r="T26" s="83"/>
      <c r="U26" s="80">
        <v>21</v>
      </c>
      <c r="V26" s="81" t="s">
        <v>320</v>
      </c>
      <c r="W26" s="82">
        <v>350</v>
      </c>
      <c r="X26" s="83"/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5096021</v>
      </c>
    </row>
    <row r="27" spans="1:32" s="9" customFormat="1" ht="15" customHeight="1">
      <c r="A27" s="84" t="s">
        <v>50</v>
      </c>
      <c r="B27" s="85" t="s">
        <v>49</v>
      </c>
      <c r="C27" s="86">
        <v>0</v>
      </c>
      <c r="D27" s="87"/>
      <c r="E27" s="84" t="s">
        <v>50</v>
      </c>
      <c r="F27" s="85" t="s">
        <v>49</v>
      </c>
      <c r="G27" s="86">
        <v>0</v>
      </c>
      <c r="H27" s="87"/>
      <c r="I27" s="84" t="s">
        <v>50</v>
      </c>
      <c r="J27" s="85" t="s">
        <v>49</v>
      </c>
      <c r="K27" s="86">
        <v>0</v>
      </c>
      <c r="L27" s="87"/>
      <c r="M27" s="84" t="s">
        <v>50</v>
      </c>
      <c r="N27" s="85" t="s">
        <v>49</v>
      </c>
      <c r="O27" s="86">
        <v>0</v>
      </c>
      <c r="P27" s="87"/>
      <c r="Q27" s="84" t="s">
        <v>50</v>
      </c>
      <c r="R27" s="85" t="s">
        <v>49</v>
      </c>
      <c r="S27" s="86">
        <v>0</v>
      </c>
      <c r="T27" s="87"/>
      <c r="U27" s="84" t="s">
        <v>50</v>
      </c>
      <c r="V27" s="85" t="s">
        <v>324</v>
      </c>
      <c r="W27" s="86">
        <v>0</v>
      </c>
      <c r="X27" s="87"/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</row>
    <row r="28" spans="1:32" s="9" customFormat="1" ht="15" customHeight="1">
      <c r="A28" s="80">
        <v>0</v>
      </c>
      <c r="B28" s="81" t="s">
        <v>49</v>
      </c>
      <c r="C28" s="82">
        <v>0</v>
      </c>
      <c r="D28" s="83"/>
      <c r="E28" s="80">
        <v>0</v>
      </c>
      <c r="F28" s="81" t="s">
        <v>49</v>
      </c>
      <c r="G28" s="82">
        <v>0</v>
      </c>
      <c r="H28" s="83"/>
      <c r="I28" s="80">
        <v>0</v>
      </c>
      <c r="J28" s="81" t="s">
        <v>49</v>
      </c>
      <c r="K28" s="82">
        <v>0</v>
      </c>
      <c r="L28" s="83"/>
      <c r="M28" s="80">
        <v>0</v>
      </c>
      <c r="N28" s="81" t="s">
        <v>49</v>
      </c>
      <c r="O28" s="82">
        <v>0</v>
      </c>
      <c r="P28" s="83"/>
      <c r="Q28" s="80">
        <v>0</v>
      </c>
      <c r="R28" s="81" t="s">
        <v>49</v>
      </c>
      <c r="S28" s="82">
        <v>0</v>
      </c>
      <c r="T28" s="83"/>
      <c r="U28" s="80">
        <v>23</v>
      </c>
      <c r="V28" s="81" t="s">
        <v>315</v>
      </c>
      <c r="W28" s="82">
        <v>500</v>
      </c>
      <c r="X28" s="83"/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5096023</v>
      </c>
    </row>
    <row r="29" spans="1:32" s="9" customFormat="1" ht="15" customHeight="1">
      <c r="A29" s="84" t="s">
        <v>50</v>
      </c>
      <c r="B29" s="85" t="s">
        <v>49</v>
      </c>
      <c r="C29" s="86">
        <v>0</v>
      </c>
      <c r="D29" s="87"/>
      <c r="E29" s="84" t="s">
        <v>50</v>
      </c>
      <c r="F29" s="85" t="s">
        <v>49</v>
      </c>
      <c r="G29" s="86">
        <v>0</v>
      </c>
      <c r="H29" s="87"/>
      <c r="I29" s="84" t="s">
        <v>50</v>
      </c>
      <c r="J29" s="85" t="s">
        <v>49</v>
      </c>
      <c r="K29" s="86">
        <v>0</v>
      </c>
      <c r="L29" s="87"/>
      <c r="M29" s="84" t="s">
        <v>50</v>
      </c>
      <c r="N29" s="85" t="s">
        <v>49</v>
      </c>
      <c r="O29" s="86">
        <v>0</v>
      </c>
      <c r="P29" s="87"/>
      <c r="Q29" s="84" t="s">
        <v>50</v>
      </c>
      <c r="R29" s="85" t="s">
        <v>49</v>
      </c>
      <c r="S29" s="86">
        <v>0</v>
      </c>
      <c r="T29" s="87"/>
      <c r="U29" s="84" t="s">
        <v>50</v>
      </c>
      <c r="V29" s="85" t="s">
        <v>317</v>
      </c>
      <c r="W29" s="86">
        <v>0</v>
      </c>
      <c r="X29" s="87"/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</row>
    <row r="30" spans="1:32" s="9" customFormat="1" ht="15" customHeight="1">
      <c r="A30" s="80">
        <v>0</v>
      </c>
      <c r="B30" s="81" t="s">
        <v>49</v>
      </c>
      <c r="C30" s="82">
        <v>0</v>
      </c>
      <c r="D30" s="83"/>
      <c r="E30" s="80">
        <v>0</v>
      </c>
      <c r="F30" s="81" t="s">
        <v>49</v>
      </c>
      <c r="G30" s="82">
        <v>0</v>
      </c>
      <c r="H30" s="83"/>
      <c r="I30" s="80">
        <v>0</v>
      </c>
      <c r="J30" s="81" t="s">
        <v>49</v>
      </c>
      <c r="K30" s="82">
        <v>0</v>
      </c>
      <c r="L30" s="83"/>
      <c r="M30" s="80">
        <v>0</v>
      </c>
      <c r="N30" s="81" t="s">
        <v>49</v>
      </c>
      <c r="O30" s="82">
        <v>0</v>
      </c>
      <c r="P30" s="83"/>
      <c r="Q30" s="80">
        <v>0</v>
      </c>
      <c r="R30" s="81" t="s">
        <v>49</v>
      </c>
      <c r="S30" s="82">
        <v>0</v>
      </c>
      <c r="T30" s="83"/>
      <c r="U30" s="80">
        <v>25</v>
      </c>
      <c r="V30" s="81" t="s">
        <v>333</v>
      </c>
      <c r="W30" s="82">
        <v>1300</v>
      </c>
      <c r="X30" s="83"/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5096025</v>
      </c>
    </row>
    <row r="31" spans="1:32" s="9" customFormat="1" ht="15" customHeight="1">
      <c r="A31" s="84" t="s">
        <v>50</v>
      </c>
      <c r="B31" s="85" t="s">
        <v>49</v>
      </c>
      <c r="C31" s="86">
        <v>0</v>
      </c>
      <c r="D31" s="87"/>
      <c r="E31" s="84" t="s">
        <v>50</v>
      </c>
      <c r="F31" s="85" t="s">
        <v>49</v>
      </c>
      <c r="G31" s="86">
        <v>0</v>
      </c>
      <c r="H31" s="87"/>
      <c r="I31" s="84" t="s">
        <v>50</v>
      </c>
      <c r="J31" s="85" t="s">
        <v>49</v>
      </c>
      <c r="K31" s="86">
        <v>0</v>
      </c>
      <c r="L31" s="87"/>
      <c r="M31" s="84" t="s">
        <v>50</v>
      </c>
      <c r="N31" s="85" t="s">
        <v>49</v>
      </c>
      <c r="O31" s="86">
        <v>0</v>
      </c>
      <c r="P31" s="87"/>
      <c r="Q31" s="84" t="s">
        <v>50</v>
      </c>
      <c r="R31" s="85" t="s">
        <v>49</v>
      </c>
      <c r="S31" s="86">
        <v>0</v>
      </c>
      <c r="T31" s="87"/>
      <c r="U31" s="84" t="s">
        <v>50</v>
      </c>
      <c r="V31" s="85" t="s">
        <v>336</v>
      </c>
      <c r="W31" s="86">
        <v>0</v>
      </c>
      <c r="X31" s="87"/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</row>
    <row r="32" spans="1:32" s="9" customFormat="1" ht="15" customHeight="1">
      <c r="A32" s="80">
        <v>0</v>
      </c>
      <c r="B32" s="81" t="s">
        <v>49</v>
      </c>
      <c r="C32" s="82">
        <v>0</v>
      </c>
      <c r="D32" s="83"/>
      <c r="E32" s="80">
        <v>0</v>
      </c>
      <c r="F32" s="81" t="s">
        <v>49</v>
      </c>
      <c r="G32" s="82">
        <v>0</v>
      </c>
      <c r="H32" s="83"/>
      <c r="I32" s="80">
        <v>0</v>
      </c>
      <c r="J32" s="81" t="s">
        <v>49</v>
      </c>
      <c r="K32" s="82">
        <v>0</v>
      </c>
      <c r="L32" s="83"/>
      <c r="M32" s="80">
        <v>0</v>
      </c>
      <c r="N32" s="81" t="s">
        <v>49</v>
      </c>
      <c r="O32" s="82">
        <v>0</v>
      </c>
      <c r="P32" s="83"/>
      <c r="Q32" s="80">
        <v>0</v>
      </c>
      <c r="R32" s="81" t="s">
        <v>49</v>
      </c>
      <c r="S32" s="82">
        <v>0</v>
      </c>
      <c r="T32" s="83"/>
      <c r="U32" s="80">
        <v>31</v>
      </c>
      <c r="V32" s="81" t="s">
        <v>310</v>
      </c>
      <c r="W32" s="82">
        <v>200</v>
      </c>
      <c r="X32" s="83"/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5096031</v>
      </c>
    </row>
    <row r="33" spans="1:32" s="9" customFormat="1" ht="15" customHeight="1">
      <c r="A33" s="84" t="s">
        <v>50</v>
      </c>
      <c r="B33" s="85" t="s">
        <v>49</v>
      </c>
      <c r="C33" s="86">
        <v>0</v>
      </c>
      <c r="D33" s="87"/>
      <c r="E33" s="84" t="s">
        <v>50</v>
      </c>
      <c r="F33" s="85" t="s">
        <v>49</v>
      </c>
      <c r="G33" s="86">
        <v>0</v>
      </c>
      <c r="H33" s="87"/>
      <c r="I33" s="84" t="s">
        <v>50</v>
      </c>
      <c r="J33" s="85" t="s">
        <v>49</v>
      </c>
      <c r="K33" s="86">
        <v>0</v>
      </c>
      <c r="L33" s="87"/>
      <c r="M33" s="84" t="s">
        <v>50</v>
      </c>
      <c r="N33" s="85" t="s">
        <v>49</v>
      </c>
      <c r="O33" s="86">
        <v>0</v>
      </c>
      <c r="P33" s="87"/>
      <c r="Q33" s="84" t="s">
        <v>50</v>
      </c>
      <c r="R33" s="85" t="s">
        <v>49</v>
      </c>
      <c r="S33" s="86">
        <v>0</v>
      </c>
      <c r="T33" s="87"/>
      <c r="U33" s="84" t="s">
        <v>50</v>
      </c>
      <c r="V33" s="85" t="s">
        <v>49</v>
      </c>
      <c r="W33" s="86">
        <v>0</v>
      </c>
      <c r="X33" s="87"/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</row>
    <row r="34" spans="1:32" s="9" customFormat="1" ht="15" customHeight="1">
      <c r="A34" s="80">
        <v>0</v>
      </c>
      <c r="B34" s="81" t="s">
        <v>49</v>
      </c>
      <c r="C34" s="82">
        <v>0</v>
      </c>
      <c r="D34" s="83"/>
      <c r="E34" s="80">
        <v>0</v>
      </c>
      <c r="F34" s="81" t="s">
        <v>49</v>
      </c>
      <c r="G34" s="82">
        <v>0</v>
      </c>
      <c r="H34" s="83"/>
      <c r="I34" s="80">
        <v>0</v>
      </c>
      <c r="J34" s="81" t="s">
        <v>49</v>
      </c>
      <c r="K34" s="82">
        <v>0</v>
      </c>
      <c r="L34" s="83"/>
      <c r="M34" s="80">
        <v>0</v>
      </c>
      <c r="N34" s="81" t="s">
        <v>49</v>
      </c>
      <c r="O34" s="82">
        <v>0</v>
      </c>
      <c r="P34" s="83"/>
      <c r="Q34" s="80">
        <v>0</v>
      </c>
      <c r="R34" s="81" t="s">
        <v>49</v>
      </c>
      <c r="S34" s="82">
        <v>0</v>
      </c>
      <c r="T34" s="83"/>
      <c r="U34" s="80">
        <v>33</v>
      </c>
      <c r="V34" s="81" t="s">
        <v>311</v>
      </c>
      <c r="W34" s="82">
        <v>150</v>
      </c>
      <c r="X34" s="83"/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5096033</v>
      </c>
    </row>
    <row r="35" spans="1:32" s="9" customFormat="1" ht="15" customHeight="1">
      <c r="A35" s="84" t="s">
        <v>50</v>
      </c>
      <c r="B35" s="85" t="s">
        <v>49</v>
      </c>
      <c r="C35" s="86">
        <v>0</v>
      </c>
      <c r="D35" s="87"/>
      <c r="E35" s="84" t="s">
        <v>50</v>
      </c>
      <c r="F35" s="85" t="s">
        <v>49</v>
      </c>
      <c r="G35" s="86">
        <v>0</v>
      </c>
      <c r="H35" s="87"/>
      <c r="I35" s="84" t="s">
        <v>50</v>
      </c>
      <c r="J35" s="85" t="s">
        <v>49</v>
      </c>
      <c r="K35" s="86">
        <v>0</v>
      </c>
      <c r="L35" s="87"/>
      <c r="M35" s="84" t="s">
        <v>50</v>
      </c>
      <c r="N35" s="85" t="s">
        <v>49</v>
      </c>
      <c r="O35" s="86">
        <v>0</v>
      </c>
      <c r="P35" s="87"/>
      <c r="Q35" s="84" t="s">
        <v>50</v>
      </c>
      <c r="R35" s="85" t="s">
        <v>49</v>
      </c>
      <c r="S35" s="86">
        <v>0</v>
      </c>
      <c r="T35" s="87"/>
      <c r="U35" s="84" t="s">
        <v>50</v>
      </c>
      <c r="V35" s="85" t="s">
        <v>49</v>
      </c>
      <c r="W35" s="86">
        <v>0</v>
      </c>
      <c r="X35" s="87"/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</row>
    <row r="36" spans="1:32" s="9" customFormat="1" ht="15" customHeight="1">
      <c r="A36" s="80"/>
      <c r="B36" s="81"/>
      <c r="C36" s="82"/>
      <c r="D36" s="83"/>
      <c r="E36" s="80"/>
      <c r="F36" s="81"/>
      <c r="G36" s="82"/>
      <c r="H36" s="83"/>
      <c r="I36" s="80"/>
      <c r="J36" s="81"/>
      <c r="K36" s="82"/>
      <c r="L36" s="83"/>
      <c r="M36" s="80"/>
      <c r="N36" s="81"/>
      <c r="O36" s="82"/>
      <c r="P36" s="83"/>
      <c r="Q36" s="80"/>
      <c r="R36" s="81"/>
      <c r="S36" s="82"/>
      <c r="T36" s="83"/>
      <c r="U36" s="80"/>
      <c r="V36" s="81"/>
      <c r="W36" s="82"/>
      <c r="X36" s="83"/>
      <c r="AA36" s="46"/>
      <c r="AB36" s="46"/>
      <c r="AC36" s="46"/>
      <c r="AD36" s="46"/>
      <c r="AE36" s="46"/>
      <c r="AF36" s="46"/>
    </row>
    <row r="37" spans="1:32" s="9" customFormat="1" ht="15" customHeight="1">
      <c r="A37" s="84"/>
      <c r="B37" s="85"/>
      <c r="C37" s="86"/>
      <c r="D37" s="87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AA37" s="46"/>
      <c r="AB37" s="46"/>
      <c r="AC37" s="46"/>
      <c r="AD37" s="46"/>
      <c r="AE37" s="46"/>
      <c r="AF37" s="46"/>
    </row>
    <row r="38" spans="1:32" s="9" customFormat="1" ht="15" customHeight="1">
      <c r="A38" s="80"/>
      <c r="B38" s="81"/>
      <c r="C38" s="82"/>
      <c r="D38" s="83"/>
      <c r="E38" s="80"/>
      <c r="F38" s="81"/>
      <c r="G38" s="82"/>
      <c r="H38" s="83"/>
      <c r="I38" s="80"/>
      <c r="J38" s="81"/>
      <c r="K38" s="82"/>
      <c r="L38" s="83"/>
      <c r="M38" s="80"/>
      <c r="N38" s="81"/>
      <c r="O38" s="82"/>
      <c r="P38" s="83"/>
      <c r="Q38" s="80"/>
      <c r="R38" s="81"/>
      <c r="S38" s="82"/>
      <c r="T38" s="83"/>
      <c r="U38" s="80"/>
      <c r="V38" s="81"/>
      <c r="W38" s="82"/>
      <c r="X38" s="83"/>
      <c r="AA38" s="46"/>
      <c r="AB38" s="46"/>
      <c r="AC38" s="46"/>
      <c r="AD38" s="46"/>
      <c r="AE38" s="46"/>
      <c r="AF38" s="46"/>
    </row>
    <row r="39" spans="1:32" s="9" customFormat="1" ht="15" customHeight="1">
      <c r="A39" s="84"/>
      <c r="B39" s="85"/>
      <c r="C39" s="86"/>
      <c r="D39" s="87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AA39" s="46"/>
      <c r="AB39" s="46"/>
      <c r="AC39" s="46"/>
      <c r="AD39" s="46"/>
      <c r="AE39" s="46"/>
      <c r="AF39" s="46"/>
    </row>
    <row r="40" spans="1:32" s="9" customFormat="1" ht="15" customHeight="1">
      <c r="A40" s="80"/>
      <c r="B40" s="81"/>
      <c r="C40" s="82"/>
      <c r="D40" s="83"/>
      <c r="E40" s="80"/>
      <c r="F40" s="81"/>
      <c r="G40" s="82"/>
      <c r="H40" s="83"/>
      <c r="I40" s="80"/>
      <c r="J40" s="81"/>
      <c r="K40" s="82"/>
      <c r="L40" s="83"/>
      <c r="M40" s="80"/>
      <c r="N40" s="81"/>
      <c r="O40" s="82"/>
      <c r="P40" s="83"/>
      <c r="Q40" s="80"/>
      <c r="R40" s="81"/>
      <c r="S40" s="82"/>
      <c r="T40" s="83"/>
      <c r="U40" s="80"/>
      <c r="V40" s="81"/>
      <c r="W40" s="82"/>
      <c r="X40" s="83"/>
      <c r="AA40" s="46"/>
      <c r="AB40" s="46"/>
      <c r="AC40" s="46"/>
      <c r="AD40" s="46"/>
      <c r="AE40" s="46"/>
      <c r="AF40" s="46"/>
    </row>
    <row r="41" spans="1:32" s="9" customFormat="1" ht="15" customHeight="1">
      <c r="A41" s="88"/>
      <c r="B41" s="89"/>
      <c r="C41" s="90"/>
      <c r="D41" s="91"/>
      <c r="E41" s="88"/>
      <c r="F41" s="89"/>
      <c r="G41" s="90"/>
      <c r="H41" s="91"/>
      <c r="I41" s="88"/>
      <c r="J41" s="89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AA41" s="46"/>
      <c r="AB41" s="46"/>
      <c r="AC41" s="46"/>
      <c r="AD41" s="46"/>
      <c r="AE41" s="46"/>
      <c r="AF41" s="46"/>
    </row>
    <row r="42" spans="1:32" s="9" customFormat="1" ht="15" customHeight="1">
      <c r="A42" s="92"/>
      <c r="B42" s="93" t="s">
        <v>80</v>
      </c>
      <c r="C42" s="71">
        <f>C6+C8+C10+C12+C14+C16+C18+C20+C22+C24+C26+C28+C30+C32+C34+C36+C38+C40</f>
        <v>29300</v>
      </c>
      <c r="D42" s="94">
        <f>D6+D8+D10+D12+D14+D16+D18+D20+D22+D24+D26+D28+D30+D32+D34+D36+D38+D40</f>
        <v>0</v>
      </c>
      <c r="E42" s="92"/>
      <c r="F42" s="93" t="s">
        <v>80</v>
      </c>
      <c r="G42" s="71">
        <f>G6+G8+G10+G12+G14+G16+G18+G20+G22+G24+G26+G28+G30+G32+G34+G36+G38+G40</f>
        <v>3500</v>
      </c>
      <c r="H42" s="94">
        <f>H6+H8+H10+H12+H14+H16+H18+H20+H22+H24+H26+H28+H30+H32+H34+H36+H38+H40</f>
        <v>0</v>
      </c>
      <c r="I42" s="92"/>
      <c r="J42" s="93" t="s">
        <v>80</v>
      </c>
      <c r="K42" s="71">
        <f>K6+K8+K10+K12+K14+K16+K18+K20+K22+K24+K26+K28+K30+K32+K34+K36+K38+K40</f>
        <v>27850</v>
      </c>
      <c r="L42" s="94">
        <f>L6+L8+L10+L12+L14+L16+L18+L20+L22+L24+L26+L28+L30+L32+L34+L36+L38+L40</f>
        <v>0</v>
      </c>
      <c r="M42" s="92"/>
      <c r="N42" s="93" t="s">
        <v>80</v>
      </c>
      <c r="O42" s="71">
        <f>O6+O8+O10+O12+O14+O16+O18+O20+O22+O24+O26+O28+O30+O32+O34+O36+O38+O40</f>
        <v>3450</v>
      </c>
      <c r="P42" s="94">
        <f>P6+P8+P10+P12+P14+P16+P18+P20+P22+P24+P26+P28+P30+P32+P34+P36+P38+P40</f>
        <v>0</v>
      </c>
      <c r="Q42" s="92"/>
      <c r="R42" s="93" t="s">
        <v>80</v>
      </c>
      <c r="S42" s="71">
        <f>S6+S8+S10+S12+S14+S16+S18+S20+S22+S24+S26+S28+S30+S32+S34+S36+S38+S40</f>
        <v>1400</v>
      </c>
      <c r="T42" s="94">
        <f>T6+T8+T10+T12+T14+T16+T18+T20+T22+T24+T26+T28+T30+T32+T34+T36+T38+T40</f>
        <v>0</v>
      </c>
      <c r="U42" s="92"/>
      <c r="V42" s="93" t="s">
        <v>80</v>
      </c>
      <c r="W42" s="71">
        <f>W6+W8+W10+W12+W14+W16+W18+W20+W22+W24+W26+W28+W30+W32+W34+W36+W38+W40</f>
        <v>14600</v>
      </c>
      <c r="X42" s="94">
        <f>X6+X8+X10+X12+X14+X16+X18+X20+X22+X24+X26+X28+X30+X32+X34+X36+X38+X40</f>
        <v>0</v>
      </c>
      <c r="AA42" s="46"/>
      <c r="AB42" s="46"/>
      <c r="AC42" s="46"/>
      <c r="AD42" s="46"/>
      <c r="AE42" s="46"/>
      <c r="AF42" s="46"/>
    </row>
    <row r="43" spans="1:32" s="9" customFormat="1" ht="15" customHeight="1">
      <c r="A43" s="95"/>
      <c r="B43" s="96"/>
      <c r="C43" s="96">
        <f>C7+C9+C11+C13+C15+C17+C19+C21+C23+C25+C27+C29+C31+C33+C35+C37+C39+C41</f>
        <v>2050</v>
      </c>
      <c r="D43" s="97">
        <f>D7+D9+D11+D13+D15+D17+D19+D21+D23+D25+D27+D29+D31+D33+D35+D37+D39+D41</f>
        <v>0</v>
      </c>
      <c r="E43" s="95"/>
      <c r="F43" s="96"/>
      <c r="G43" s="96">
        <f>G7+G9+G11+G13+G15+G17+G19+G21+G23+G25+G27+G29+G31+G33+G35+G37+G39+G41</f>
        <v>0</v>
      </c>
      <c r="H43" s="98">
        <f>H7+H9+H11+H13+H15+H17+H19+H21+H23+H25+H27+H29+H31+H33+H35+H37+H39+H41</f>
        <v>0</v>
      </c>
      <c r="I43" s="95"/>
      <c r="J43" s="96"/>
      <c r="K43" s="96">
        <f>K7+K9+K11+K13+K15+K17+K19+K21+K23+K25+K27+K29+K31+K33+K35+K37+K39+K41</f>
        <v>950</v>
      </c>
      <c r="L43" s="97">
        <f>L7+L9+L11+L13+L15+L17+L19+L21+L23+L25+L27+L29+L31+L33+L35+L37+L39+L41</f>
        <v>0</v>
      </c>
      <c r="M43" s="95"/>
      <c r="N43" s="96"/>
      <c r="O43" s="96">
        <f>O7+O9+O11+O13+O15+O17+O19+O21+O23+O25+O27+O29+O31+O33+O35+O37+O39+O41</f>
        <v>0</v>
      </c>
      <c r="P43" s="97">
        <f>P7+P9+P11+P13+P15+P17+P19+P21+P23+P25+P27+P29+P31+P33+P35+P37+P39+P41</f>
        <v>0</v>
      </c>
      <c r="Q43" s="95"/>
      <c r="R43" s="96"/>
      <c r="S43" s="99">
        <f>S7+S9+S11+S13+S15+S17+S19+S21+S23+S25+S27+S29+S31+S33+S35+S37+S39+S41</f>
        <v>0</v>
      </c>
      <c r="T43" s="97">
        <f>T7+T9+T11+T13+T15+T17+T19+T21+T23+T25+T27+T29+T31+T33+T35+T37+T39+T41</f>
        <v>0</v>
      </c>
      <c r="U43" s="95"/>
      <c r="V43" s="96"/>
      <c r="W43" s="99">
        <f>W7+W9+W11+W13+W15+W17+W19+W21+W23+W25+W27+W29+W31+W33+W35+W37+W39+W41</f>
        <v>0</v>
      </c>
      <c r="X43" s="97">
        <f>X7+X9+X11+X13+X15+X17+X19+X21+X23+X25+X27+X29+X31+X33+X35+X37+X39+X41</f>
        <v>0</v>
      </c>
      <c r="AA43" s="46"/>
      <c r="AB43" s="46"/>
      <c r="AC43" s="46"/>
      <c r="AD43" s="46"/>
      <c r="AE43" s="46"/>
      <c r="AF43" s="46"/>
    </row>
    <row r="44" spans="1:32" s="9" customFormat="1" ht="15" customHeight="1">
      <c r="A44" s="95"/>
      <c r="B44" s="96"/>
      <c r="C44" s="99"/>
      <c r="D44" s="99"/>
      <c r="E44" s="100"/>
      <c r="F44" s="96" t="s">
        <v>337</v>
      </c>
      <c r="G44" s="99"/>
      <c r="H44" s="99"/>
      <c r="I44" s="100"/>
      <c r="J44" s="96"/>
      <c r="K44" s="101">
        <f>C42+C43+G42+G43+K42+K43+O42+O43+S42+S43+W42+W43</f>
        <v>83100</v>
      </c>
      <c r="L44" s="102"/>
      <c r="M44" s="100"/>
      <c r="N44" s="103" t="s">
        <v>85</v>
      </c>
      <c r="O44" s="101">
        <f>D42+D43+H42+H43+L42+L43+P42+P43+T42+T43+X42+X43</f>
        <v>0</v>
      </c>
      <c r="P44" s="102"/>
      <c r="Q44" s="100" t="s">
        <v>86</v>
      </c>
      <c r="R44" s="96"/>
      <c r="S44" s="99"/>
      <c r="T44" s="104"/>
      <c r="U44" s="105"/>
      <c r="V44" s="106"/>
      <c r="W44" s="104"/>
      <c r="X44" s="107"/>
      <c r="AA44" s="46"/>
      <c r="AB44" s="46"/>
      <c r="AC44" s="46"/>
      <c r="AD44" s="46"/>
      <c r="AE44" s="46"/>
      <c r="AF44" s="46"/>
    </row>
    <row r="45" spans="1:32" s="9" customFormat="1" ht="15" customHeight="1">
      <c r="A45" s="95"/>
      <c r="B45" s="96"/>
      <c r="C45" s="99"/>
      <c r="D45" s="99"/>
      <c r="E45" s="100"/>
      <c r="F45" s="96" t="s">
        <v>84</v>
      </c>
      <c r="G45" s="99"/>
      <c r="H45" s="99"/>
      <c r="I45" s="100"/>
      <c r="J45" s="96"/>
      <c r="K45" s="101">
        <f>C42+C43+G42+G43+K42+K43+O42+O43+S42+S43+W42+W43</f>
        <v>83100</v>
      </c>
      <c r="L45" s="102"/>
      <c r="M45" s="100"/>
      <c r="N45" s="103" t="s">
        <v>85</v>
      </c>
      <c r="O45" s="101">
        <f>D42+D43+H42+H43+L42+L43+P42+P43+T42+T43+X42+X43</f>
        <v>0</v>
      </c>
      <c r="P45" s="102"/>
      <c r="Q45" s="100" t="s">
        <v>86</v>
      </c>
      <c r="R45" s="96"/>
      <c r="S45" s="99"/>
      <c r="T45" s="104"/>
      <c r="U45" s="105"/>
      <c r="V45" s="106"/>
      <c r="W45" s="104"/>
      <c r="X45" s="107"/>
      <c r="AA45" s="46"/>
      <c r="AB45" s="46"/>
      <c r="AC45" s="46"/>
      <c r="AD45" s="46"/>
      <c r="AE45" s="46"/>
      <c r="AF45" s="46"/>
    </row>
    <row r="46" spans="1:32" s="9" customFormat="1" ht="15" customHeight="1">
      <c r="A46" s="9" t="s">
        <v>87</v>
      </c>
      <c r="C46" s="71"/>
      <c r="D46" s="71"/>
      <c r="G46" s="71"/>
      <c r="H46" s="9" t="s">
        <v>87</v>
      </c>
      <c r="K46" s="71"/>
      <c r="L46" s="71"/>
      <c r="O46" s="9" t="s">
        <v>87</v>
      </c>
      <c r="P46" s="71"/>
      <c r="S46" s="71"/>
      <c r="T46" s="108"/>
      <c r="U46" s="109"/>
      <c r="V46" s="109"/>
      <c r="W46" s="108"/>
      <c r="X46" s="108"/>
      <c r="AA46" s="46"/>
      <c r="AB46" s="46"/>
      <c r="AC46" s="46"/>
      <c r="AD46" s="46"/>
      <c r="AE46" s="46"/>
      <c r="AF46" s="46"/>
    </row>
    <row r="47" spans="1:32" s="9" customFormat="1" ht="15" customHeight="1">
      <c r="A47" s="109"/>
      <c r="B47" s="109"/>
      <c r="C47" s="108"/>
      <c r="D47" s="108"/>
      <c r="E47" s="109"/>
      <c r="F47" s="109"/>
      <c r="G47" s="108"/>
      <c r="H47" s="108"/>
      <c r="I47" s="109"/>
      <c r="J47" s="109"/>
      <c r="K47" s="108"/>
      <c r="L47" s="108"/>
      <c r="M47" s="109"/>
      <c r="N47" s="109"/>
      <c r="O47" s="108"/>
      <c r="P47" s="108"/>
      <c r="Q47" s="109"/>
      <c r="R47" s="109"/>
      <c r="S47" s="108"/>
      <c r="T47" s="108"/>
      <c r="U47" s="109"/>
      <c r="V47" s="109"/>
      <c r="W47" s="108"/>
      <c r="X47" s="108"/>
      <c r="AA47" s="46"/>
      <c r="AB47" s="46"/>
      <c r="AC47" s="46"/>
      <c r="AD47" s="46"/>
      <c r="AE47" s="46"/>
      <c r="AF47" s="46"/>
    </row>
    <row r="48" spans="1:32" s="9" customFormat="1" ht="15" customHeight="1">
      <c r="A48" s="109"/>
      <c r="B48" s="109"/>
      <c r="C48" s="108"/>
      <c r="D48" s="108"/>
      <c r="E48" s="109"/>
      <c r="F48" s="109"/>
      <c r="G48" s="108"/>
      <c r="H48" s="108"/>
      <c r="I48" s="109"/>
      <c r="J48" s="109"/>
      <c r="K48" s="108"/>
      <c r="L48" s="108"/>
      <c r="M48" s="109"/>
      <c r="N48" s="109"/>
      <c r="O48" s="108"/>
      <c r="P48" s="108"/>
      <c r="Q48" s="109"/>
      <c r="R48" s="109"/>
      <c r="S48" s="108"/>
      <c r="T48" s="108"/>
      <c r="U48" s="109"/>
      <c r="V48" s="109"/>
      <c r="W48" s="108"/>
      <c r="X48" s="108"/>
      <c r="AA48" s="46"/>
      <c r="AB48" s="46"/>
      <c r="AC48" s="46"/>
      <c r="AD48" s="46"/>
      <c r="AE48" s="46"/>
      <c r="AF48" s="46"/>
    </row>
    <row r="49" spans="1:32" s="9" customFormat="1" ht="15" customHeight="1">
      <c r="A49" s="109"/>
      <c r="B49" s="109"/>
      <c r="C49" s="108"/>
      <c r="D49" s="108"/>
      <c r="E49" s="109"/>
      <c r="F49" s="109"/>
      <c r="G49" s="108"/>
      <c r="H49" s="108"/>
      <c r="I49" s="109"/>
      <c r="J49" s="109"/>
      <c r="K49" s="108"/>
      <c r="L49" s="108"/>
      <c r="M49" s="109"/>
      <c r="N49" s="109"/>
      <c r="O49" s="108"/>
      <c r="P49" s="108"/>
      <c r="Q49" s="109"/>
      <c r="R49" s="109"/>
      <c r="S49" s="108"/>
      <c r="T49" s="108"/>
      <c r="U49" s="109"/>
      <c r="V49" s="109"/>
      <c r="W49" s="108"/>
      <c r="X49" s="108"/>
      <c r="AA49" s="46"/>
      <c r="AB49" s="46"/>
      <c r="AC49" s="46"/>
      <c r="AD49" s="46"/>
      <c r="AE49" s="46"/>
      <c r="AF49" s="46"/>
    </row>
    <row r="50" spans="3:32" s="9" customFormat="1" ht="15" customHeight="1">
      <c r="C50" s="71"/>
      <c r="D50" s="71"/>
      <c r="G50" s="71"/>
      <c r="H50" s="71"/>
      <c r="K50" s="71"/>
      <c r="L50" s="71"/>
      <c r="O50" s="71"/>
      <c r="P50" s="71"/>
      <c r="S50" s="71"/>
      <c r="T50" s="71"/>
      <c r="W50" s="71"/>
      <c r="X50" s="71"/>
      <c r="AA50" s="46"/>
      <c r="AB50" s="46"/>
      <c r="AC50" s="46"/>
      <c r="AD50" s="46"/>
      <c r="AE50" s="46"/>
      <c r="AF50" s="46"/>
    </row>
    <row r="51" spans="3:32" s="9" customFormat="1" ht="15" customHeight="1">
      <c r="C51" s="71"/>
      <c r="D51" s="71"/>
      <c r="G51" s="71"/>
      <c r="H51" s="71"/>
      <c r="K51" s="71"/>
      <c r="L51" s="71"/>
      <c r="O51" s="71"/>
      <c r="P51" s="71"/>
      <c r="S51" s="71"/>
      <c r="T51" s="71"/>
      <c r="W51" s="71"/>
      <c r="X51" s="71"/>
      <c r="AA51" s="46"/>
      <c r="AB51" s="46"/>
      <c r="AC51" s="46"/>
      <c r="AD51" s="46"/>
      <c r="AE51" s="46"/>
      <c r="AF51" s="46"/>
    </row>
    <row r="52" spans="3:32" s="9" customFormat="1" ht="15" customHeight="1">
      <c r="C52" s="71"/>
      <c r="D52" s="71"/>
      <c r="G52" s="71"/>
      <c r="H52" s="71"/>
      <c r="K52" s="71"/>
      <c r="L52" s="71"/>
      <c r="O52" s="71"/>
      <c r="P52" s="71"/>
      <c r="S52" s="71"/>
      <c r="T52" s="71"/>
      <c r="W52" s="71"/>
      <c r="X52" s="71"/>
      <c r="AA52" s="46"/>
      <c r="AB52" s="46"/>
      <c r="AC52" s="46"/>
      <c r="AD52" s="46"/>
      <c r="AE52" s="46"/>
      <c r="AF52" s="46"/>
    </row>
    <row r="53" spans="3:32" s="9" customFormat="1" ht="15" customHeight="1">
      <c r="C53" s="71"/>
      <c r="D53" s="71"/>
      <c r="G53" s="71"/>
      <c r="H53" s="71"/>
      <c r="K53" s="71"/>
      <c r="L53" s="71"/>
      <c r="O53" s="71"/>
      <c r="P53" s="71"/>
      <c r="S53" s="71"/>
      <c r="T53" s="71"/>
      <c r="W53" s="71"/>
      <c r="X53" s="71"/>
      <c r="AA53" s="46"/>
      <c r="AB53" s="46"/>
      <c r="AC53" s="46"/>
      <c r="AD53" s="46"/>
      <c r="AE53" s="46"/>
      <c r="AF53" s="46"/>
    </row>
    <row r="54" spans="3:32" s="9" customFormat="1" ht="15" customHeight="1">
      <c r="C54" s="71"/>
      <c r="D54" s="71"/>
      <c r="G54" s="71"/>
      <c r="H54" s="71"/>
      <c r="K54" s="71"/>
      <c r="L54" s="71"/>
      <c r="O54" s="71"/>
      <c r="P54" s="71"/>
      <c r="S54" s="71"/>
      <c r="T54" s="71"/>
      <c r="W54" s="71"/>
      <c r="X54" s="71"/>
      <c r="AA54" s="46"/>
      <c r="AB54" s="46"/>
      <c r="AC54" s="46"/>
      <c r="AD54" s="46"/>
      <c r="AE54" s="46"/>
      <c r="AF54" s="46"/>
    </row>
    <row r="55" spans="3:32" s="9" customFormat="1" ht="15" customHeight="1">
      <c r="C55" s="71"/>
      <c r="D55" s="71"/>
      <c r="G55" s="71"/>
      <c r="H55" s="71"/>
      <c r="K55" s="71"/>
      <c r="L55" s="71"/>
      <c r="O55" s="71"/>
      <c r="P55" s="71"/>
      <c r="S55" s="71"/>
      <c r="T55" s="71"/>
      <c r="W55" s="71"/>
      <c r="X55" s="71"/>
      <c r="AA55" s="46"/>
      <c r="AB55" s="46"/>
      <c r="AC55" s="46"/>
      <c r="AD55" s="46"/>
      <c r="AE55" s="46"/>
      <c r="AF55" s="46"/>
    </row>
    <row r="56" spans="3:32" s="9" customFormat="1" ht="15" customHeight="1">
      <c r="C56" s="71"/>
      <c r="D56" s="71"/>
      <c r="G56" s="71"/>
      <c r="H56" s="71"/>
      <c r="K56" s="71"/>
      <c r="L56" s="71"/>
      <c r="O56" s="71"/>
      <c r="P56" s="71"/>
      <c r="S56" s="71"/>
      <c r="T56" s="71"/>
      <c r="W56" s="71"/>
      <c r="X56" s="71"/>
      <c r="AA56" s="46"/>
      <c r="AB56" s="46"/>
      <c r="AC56" s="46"/>
      <c r="AD56" s="46"/>
      <c r="AE56" s="46"/>
      <c r="AF56" s="46"/>
    </row>
    <row r="57" spans="3:32" s="9" customFormat="1" ht="15" customHeight="1">
      <c r="C57" s="71"/>
      <c r="D57" s="71"/>
      <c r="G57" s="71"/>
      <c r="H57" s="71"/>
      <c r="K57" s="71"/>
      <c r="L57" s="71"/>
      <c r="O57" s="71"/>
      <c r="P57" s="71"/>
      <c r="S57" s="71"/>
      <c r="T57" s="71"/>
      <c r="W57" s="71"/>
      <c r="X57" s="71"/>
      <c r="AA57" s="46"/>
      <c r="AB57" s="46"/>
      <c r="AC57" s="46"/>
      <c r="AD57" s="46"/>
      <c r="AE57" s="46"/>
      <c r="AF57" s="46"/>
    </row>
    <row r="58" spans="3:32" s="9" customFormat="1" ht="15" customHeight="1">
      <c r="C58" s="71"/>
      <c r="D58" s="71"/>
      <c r="G58" s="71"/>
      <c r="H58" s="71"/>
      <c r="K58" s="71"/>
      <c r="L58" s="71"/>
      <c r="O58" s="71"/>
      <c r="P58" s="71"/>
      <c r="S58" s="71"/>
      <c r="T58" s="71"/>
      <c r="W58" s="71"/>
      <c r="X58" s="71"/>
      <c r="AA58" s="46"/>
      <c r="AB58" s="46"/>
      <c r="AC58" s="46"/>
      <c r="AD58" s="46"/>
      <c r="AE58" s="46"/>
      <c r="AF58" s="46"/>
    </row>
    <row r="59" spans="3:32" s="9" customFormat="1" ht="15" customHeight="1">
      <c r="C59" s="71"/>
      <c r="D59" s="71"/>
      <c r="G59" s="71"/>
      <c r="H59" s="71"/>
      <c r="K59" s="71"/>
      <c r="L59" s="71"/>
      <c r="O59" s="71"/>
      <c r="P59" s="71"/>
      <c r="S59" s="71"/>
      <c r="T59" s="71"/>
      <c r="W59" s="71"/>
      <c r="X59" s="71"/>
      <c r="AA59" s="46"/>
      <c r="AB59" s="46"/>
      <c r="AC59" s="46"/>
      <c r="AD59" s="46"/>
      <c r="AE59" s="46"/>
      <c r="AF59" s="46"/>
    </row>
    <row r="60" spans="3:32" s="9" customFormat="1" ht="15" customHeight="1">
      <c r="C60" s="71"/>
      <c r="D60" s="71"/>
      <c r="G60" s="71"/>
      <c r="H60" s="71"/>
      <c r="K60" s="71"/>
      <c r="L60" s="71"/>
      <c r="O60" s="71"/>
      <c r="P60" s="71"/>
      <c r="S60" s="71"/>
      <c r="T60" s="71"/>
      <c r="W60" s="71"/>
      <c r="X60" s="71"/>
      <c r="AA60" s="46"/>
      <c r="AB60" s="46"/>
      <c r="AC60" s="46"/>
      <c r="AD60" s="46"/>
      <c r="AE60" s="46"/>
      <c r="AF60" s="46"/>
    </row>
    <row r="61" spans="3:32" s="9" customFormat="1" ht="15" customHeight="1">
      <c r="C61" s="71"/>
      <c r="D61" s="71"/>
      <c r="G61" s="71"/>
      <c r="H61" s="71"/>
      <c r="K61" s="71"/>
      <c r="L61" s="71"/>
      <c r="O61" s="71"/>
      <c r="P61" s="71"/>
      <c r="S61" s="71"/>
      <c r="T61" s="71"/>
      <c r="W61" s="71"/>
      <c r="X61" s="71"/>
      <c r="AA61" s="46"/>
      <c r="AB61" s="46"/>
      <c r="AC61" s="46"/>
      <c r="AD61" s="46"/>
      <c r="AE61" s="46"/>
      <c r="AF61" s="46"/>
    </row>
    <row r="62" spans="3:32" s="9" customFormat="1" ht="15" customHeight="1">
      <c r="C62" s="71"/>
      <c r="D62" s="71"/>
      <c r="G62" s="71"/>
      <c r="H62" s="71"/>
      <c r="K62" s="71"/>
      <c r="L62" s="71"/>
      <c r="O62" s="71"/>
      <c r="P62" s="71"/>
      <c r="S62" s="71"/>
      <c r="T62" s="71"/>
      <c r="W62" s="71"/>
      <c r="X62" s="71"/>
      <c r="AA62" s="46"/>
      <c r="AB62" s="46"/>
      <c r="AC62" s="46"/>
      <c r="AD62" s="46"/>
      <c r="AE62" s="46"/>
      <c r="AF62" s="46"/>
    </row>
    <row r="63" spans="3:32" s="9" customFormat="1" ht="15" customHeight="1">
      <c r="C63" s="71"/>
      <c r="D63" s="71"/>
      <c r="G63" s="71"/>
      <c r="H63" s="71"/>
      <c r="K63" s="71"/>
      <c r="L63" s="71"/>
      <c r="O63" s="71"/>
      <c r="P63" s="71"/>
      <c r="S63" s="71"/>
      <c r="T63" s="71"/>
      <c r="W63" s="71"/>
      <c r="X63" s="71"/>
      <c r="AA63" s="46"/>
      <c r="AB63" s="46"/>
      <c r="AC63" s="46"/>
      <c r="AD63" s="46"/>
      <c r="AE63" s="46"/>
      <c r="AF63" s="46"/>
    </row>
    <row r="64" spans="3:32" s="9" customFormat="1" ht="15" customHeight="1">
      <c r="C64" s="71"/>
      <c r="D64" s="71"/>
      <c r="G64" s="71"/>
      <c r="H64" s="71"/>
      <c r="K64" s="71"/>
      <c r="L64" s="71"/>
      <c r="O64" s="71"/>
      <c r="P64" s="71"/>
      <c r="S64" s="71"/>
      <c r="T64" s="71"/>
      <c r="W64" s="71"/>
      <c r="X64" s="71"/>
      <c r="AA64" s="46"/>
      <c r="AB64" s="46"/>
      <c r="AC64" s="46"/>
      <c r="AD64" s="46"/>
      <c r="AE64" s="46"/>
      <c r="AF64" s="46"/>
    </row>
    <row r="65" spans="3:32" s="9" customFormat="1" ht="15" customHeight="1">
      <c r="C65" s="71"/>
      <c r="D65" s="71"/>
      <c r="G65" s="71"/>
      <c r="H65" s="71"/>
      <c r="K65" s="71"/>
      <c r="L65" s="71"/>
      <c r="O65" s="71"/>
      <c r="P65" s="71"/>
      <c r="S65" s="71"/>
      <c r="T65" s="71"/>
      <c r="W65" s="71"/>
      <c r="X65" s="71"/>
      <c r="AA65" s="46"/>
      <c r="AB65" s="46"/>
      <c r="AC65" s="46"/>
      <c r="AD65" s="46"/>
      <c r="AE65" s="46"/>
      <c r="AF65" s="46"/>
    </row>
    <row r="66" spans="3:32" s="9" customFormat="1" ht="15" customHeight="1">
      <c r="C66" s="71"/>
      <c r="D66" s="71"/>
      <c r="G66" s="71"/>
      <c r="H66" s="71"/>
      <c r="K66" s="71"/>
      <c r="L66" s="71"/>
      <c r="O66" s="71"/>
      <c r="P66" s="71"/>
      <c r="S66" s="71"/>
      <c r="T66" s="71"/>
      <c r="W66" s="71"/>
      <c r="X66" s="71"/>
      <c r="AA66" s="46"/>
      <c r="AB66" s="46"/>
      <c r="AC66" s="46"/>
      <c r="AD66" s="46"/>
      <c r="AE66" s="46"/>
      <c r="AF66" s="46"/>
    </row>
    <row r="67" spans="3:32" s="9" customFormat="1" ht="15" customHeight="1">
      <c r="C67" s="71"/>
      <c r="D67" s="71"/>
      <c r="G67" s="71"/>
      <c r="H67" s="71"/>
      <c r="K67" s="71"/>
      <c r="L67" s="71"/>
      <c r="O67" s="71"/>
      <c r="P67" s="71"/>
      <c r="S67" s="71"/>
      <c r="T67" s="71"/>
      <c r="W67" s="71"/>
      <c r="X67" s="71"/>
      <c r="AA67" s="46"/>
      <c r="AB67" s="46"/>
      <c r="AC67" s="46"/>
      <c r="AD67" s="46"/>
      <c r="AE67" s="46"/>
      <c r="AF67" s="46"/>
    </row>
    <row r="68" spans="3:32" s="9" customFormat="1" ht="15" customHeight="1">
      <c r="C68" s="71"/>
      <c r="D68" s="71"/>
      <c r="G68" s="71"/>
      <c r="H68" s="71"/>
      <c r="K68" s="71"/>
      <c r="L68" s="71"/>
      <c r="O68" s="71"/>
      <c r="P68" s="71"/>
      <c r="S68" s="71"/>
      <c r="T68" s="71"/>
      <c r="W68" s="71"/>
      <c r="X68" s="71"/>
      <c r="AA68" s="46"/>
      <c r="AB68" s="46"/>
      <c r="AC68" s="46"/>
      <c r="AD68" s="46"/>
      <c r="AE68" s="46"/>
      <c r="AF68" s="46"/>
    </row>
    <row r="69" spans="3:32" s="9" customFormat="1" ht="15" customHeight="1">
      <c r="C69" s="71"/>
      <c r="D69" s="71"/>
      <c r="G69" s="71"/>
      <c r="H69" s="71"/>
      <c r="K69" s="71"/>
      <c r="L69" s="71"/>
      <c r="O69" s="71"/>
      <c r="P69" s="71"/>
      <c r="S69" s="71"/>
      <c r="T69" s="71"/>
      <c r="W69" s="71"/>
      <c r="X69" s="71"/>
      <c r="AA69" s="46"/>
      <c r="AB69" s="46"/>
      <c r="AC69" s="46"/>
      <c r="AD69" s="46"/>
      <c r="AE69" s="46"/>
      <c r="AF69" s="46"/>
    </row>
    <row r="70" spans="3:32" s="9" customFormat="1" ht="15" customHeight="1">
      <c r="C70" s="71"/>
      <c r="D70" s="71"/>
      <c r="G70" s="71"/>
      <c r="H70" s="71"/>
      <c r="K70" s="71"/>
      <c r="L70" s="71"/>
      <c r="O70" s="71"/>
      <c r="P70" s="71"/>
      <c r="S70" s="71"/>
      <c r="T70" s="71"/>
      <c r="W70" s="71"/>
      <c r="X70" s="71"/>
      <c r="AA70" s="46"/>
      <c r="AB70" s="46"/>
      <c r="AC70" s="46"/>
      <c r="AD70" s="46"/>
      <c r="AE70" s="46"/>
      <c r="AF70" s="46"/>
    </row>
    <row r="71" spans="3:32" s="9" customFormat="1" ht="15" customHeight="1">
      <c r="C71" s="71"/>
      <c r="D71" s="71"/>
      <c r="G71" s="71"/>
      <c r="H71" s="71"/>
      <c r="K71" s="71"/>
      <c r="L71" s="71"/>
      <c r="O71" s="71"/>
      <c r="P71" s="71"/>
      <c r="S71" s="71"/>
      <c r="T71" s="71"/>
      <c r="W71" s="71"/>
      <c r="X71" s="71"/>
      <c r="AA71" s="46"/>
      <c r="AB71" s="46"/>
      <c r="AC71" s="46"/>
      <c r="AD71" s="46"/>
      <c r="AE71" s="46"/>
      <c r="AF71" s="46"/>
    </row>
    <row r="72" spans="3:32" s="9" customFormat="1" ht="15" customHeight="1">
      <c r="C72" s="71"/>
      <c r="D72" s="71"/>
      <c r="G72" s="71"/>
      <c r="H72" s="71"/>
      <c r="K72" s="71"/>
      <c r="L72" s="71"/>
      <c r="O72" s="71"/>
      <c r="P72" s="71"/>
      <c r="S72" s="71"/>
      <c r="T72" s="71"/>
      <c r="W72" s="71"/>
      <c r="X72" s="71"/>
      <c r="AA72" s="46"/>
      <c r="AB72" s="46"/>
      <c r="AC72" s="46"/>
      <c r="AD72" s="46"/>
      <c r="AE72" s="46"/>
      <c r="AF72" s="46"/>
    </row>
    <row r="73" spans="3:32" s="9" customFormat="1" ht="15" customHeight="1">
      <c r="C73" s="71"/>
      <c r="D73" s="71"/>
      <c r="G73" s="71"/>
      <c r="H73" s="71"/>
      <c r="K73" s="71"/>
      <c r="L73" s="71"/>
      <c r="O73" s="71"/>
      <c r="P73" s="71"/>
      <c r="S73" s="71"/>
      <c r="T73" s="71"/>
      <c r="W73" s="71"/>
      <c r="X73" s="71"/>
      <c r="AA73" s="46"/>
      <c r="AB73" s="46"/>
      <c r="AC73" s="46"/>
      <c r="AD73" s="46"/>
      <c r="AE73" s="46"/>
      <c r="AF73" s="46"/>
    </row>
    <row r="74" spans="3:32" s="9" customFormat="1" ht="15" customHeight="1">
      <c r="C74" s="71"/>
      <c r="D74" s="71"/>
      <c r="G74" s="71"/>
      <c r="H74" s="71"/>
      <c r="K74" s="71"/>
      <c r="L74" s="71"/>
      <c r="O74" s="71"/>
      <c r="P74" s="71"/>
      <c r="S74" s="71"/>
      <c r="T74" s="71"/>
      <c r="W74" s="71"/>
      <c r="X74" s="71"/>
      <c r="AA74" s="46"/>
      <c r="AB74" s="46"/>
      <c r="AC74" s="46"/>
      <c r="AD74" s="46"/>
      <c r="AE74" s="46"/>
      <c r="AF74" s="46"/>
    </row>
    <row r="75" spans="3:32" s="9" customFormat="1" ht="15" customHeight="1">
      <c r="C75" s="71"/>
      <c r="D75" s="71"/>
      <c r="G75" s="71"/>
      <c r="H75" s="71"/>
      <c r="K75" s="71"/>
      <c r="L75" s="71"/>
      <c r="O75" s="71"/>
      <c r="P75" s="71"/>
      <c r="S75" s="71"/>
      <c r="T75" s="71"/>
      <c r="W75" s="71"/>
      <c r="X75" s="71"/>
      <c r="AA75" s="46"/>
      <c r="AB75" s="46"/>
      <c r="AC75" s="46"/>
      <c r="AD75" s="46"/>
      <c r="AE75" s="46"/>
      <c r="AF75" s="46"/>
    </row>
    <row r="76" spans="3:32" s="9" customFormat="1" ht="15" customHeight="1">
      <c r="C76" s="71"/>
      <c r="D76" s="71"/>
      <c r="G76" s="71"/>
      <c r="H76" s="71"/>
      <c r="K76" s="71"/>
      <c r="L76" s="71"/>
      <c r="O76" s="71"/>
      <c r="P76" s="71"/>
      <c r="S76" s="71"/>
      <c r="T76" s="71"/>
      <c r="W76" s="71"/>
      <c r="X76" s="71"/>
      <c r="AA76" s="46"/>
      <c r="AB76" s="46"/>
      <c r="AC76" s="46"/>
      <c r="AD76" s="46"/>
      <c r="AE76" s="46"/>
      <c r="AF76" s="46"/>
    </row>
    <row r="77" spans="3:32" s="9" customFormat="1" ht="15" customHeight="1">
      <c r="C77" s="71"/>
      <c r="D77" s="71"/>
      <c r="G77" s="71"/>
      <c r="H77" s="71"/>
      <c r="K77" s="71"/>
      <c r="L77" s="71"/>
      <c r="O77" s="71"/>
      <c r="P77" s="71"/>
      <c r="S77" s="71"/>
      <c r="T77" s="71"/>
      <c r="W77" s="71"/>
      <c r="X77" s="71"/>
      <c r="AA77" s="46"/>
      <c r="AB77" s="46"/>
      <c r="AC77" s="46"/>
      <c r="AD77" s="46"/>
      <c r="AE77" s="46"/>
      <c r="AF77" s="46"/>
    </row>
    <row r="78" spans="3:32" s="9" customFormat="1" ht="15" customHeight="1">
      <c r="C78" s="71"/>
      <c r="D78" s="71"/>
      <c r="G78" s="71"/>
      <c r="H78" s="71"/>
      <c r="K78" s="71"/>
      <c r="L78" s="71"/>
      <c r="O78" s="71"/>
      <c r="P78" s="71"/>
      <c r="S78" s="71"/>
      <c r="T78" s="71"/>
      <c r="W78" s="71"/>
      <c r="X78" s="71"/>
      <c r="AA78" s="46"/>
      <c r="AB78" s="46"/>
      <c r="AC78" s="46"/>
      <c r="AD78" s="46"/>
      <c r="AE78" s="46"/>
      <c r="AF78" s="46"/>
    </row>
    <row r="79" spans="3:32" s="9" customFormat="1" ht="15" customHeight="1">
      <c r="C79" s="71"/>
      <c r="D79" s="71"/>
      <c r="G79" s="71"/>
      <c r="H79" s="71"/>
      <c r="K79" s="71"/>
      <c r="L79" s="71"/>
      <c r="O79" s="71"/>
      <c r="P79" s="71"/>
      <c r="S79" s="71"/>
      <c r="T79" s="71"/>
      <c r="W79" s="71"/>
      <c r="X79" s="71"/>
      <c r="AA79" s="46"/>
      <c r="AB79" s="46"/>
      <c r="AC79" s="46"/>
      <c r="AD79" s="46"/>
      <c r="AE79" s="46"/>
      <c r="AF79" s="46"/>
    </row>
    <row r="80" spans="3:32" s="9" customFormat="1" ht="15" customHeight="1">
      <c r="C80" s="71"/>
      <c r="D80" s="71"/>
      <c r="G80" s="71"/>
      <c r="H80" s="71"/>
      <c r="K80" s="71"/>
      <c r="L80" s="71"/>
      <c r="O80" s="71"/>
      <c r="P80" s="71"/>
      <c r="S80" s="71"/>
      <c r="T80" s="71"/>
      <c r="W80" s="71"/>
      <c r="X80" s="71"/>
      <c r="AA80" s="46"/>
      <c r="AB80" s="46"/>
      <c r="AC80" s="46"/>
      <c r="AD80" s="46"/>
      <c r="AE80" s="46"/>
      <c r="AF80" s="46"/>
    </row>
    <row r="81" spans="3:32" s="9" customFormat="1" ht="15" customHeight="1">
      <c r="C81" s="71"/>
      <c r="D81" s="71"/>
      <c r="G81" s="71"/>
      <c r="H81" s="71"/>
      <c r="K81" s="71"/>
      <c r="L81" s="71"/>
      <c r="O81" s="71"/>
      <c r="P81" s="71"/>
      <c r="S81" s="71"/>
      <c r="T81" s="71"/>
      <c r="W81" s="71"/>
      <c r="X81" s="71"/>
      <c r="AA81" s="46"/>
      <c r="AB81" s="46"/>
      <c r="AC81" s="46"/>
      <c r="AD81" s="46"/>
      <c r="AE81" s="46"/>
      <c r="AF81" s="46"/>
    </row>
    <row r="82" spans="3:32" s="9" customFormat="1" ht="15" customHeight="1">
      <c r="C82" s="71"/>
      <c r="D82" s="71"/>
      <c r="G82" s="71"/>
      <c r="H82" s="71"/>
      <c r="K82" s="71"/>
      <c r="L82" s="71"/>
      <c r="O82" s="71"/>
      <c r="P82" s="71"/>
      <c r="S82" s="71"/>
      <c r="T82" s="71"/>
      <c r="W82" s="71"/>
      <c r="X82" s="71"/>
      <c r="AA82" s="46"/>
      <c r="AB82" s="46"/>
      <c r="AC82" s="46"/>
      <c r="AD82" s="46"/>
      <c r="AE82" s="46"/>
      <c r="AF82" s="46"/>
    </row>
    <row r="83" spans="3:32" s="9" customFormat="1" ht="15" customHeight="1">
      <c r="C83" s="71"/>
      <c r="D83" s="71"/>
      <c r="G83" s="71"/>
      <c r="H83" s="71"/>
      <c r="K83" s="71"/>
      <c r="L83" s="71"/>
      <c r="O83" s="71"/>
      <c r="P83" s="71"/>
      <c r="S83" s="71"/>
      <c r="T83" s="71"/>
      <c r="W83" s="71"/>
      <c r="X83" s="71"/>
      <c r="AA83" s="46"/>
      <c r="AB83" s="46"/>
      <c r="AC83" s="46"/>
      <c r="AD83" s="46"/>
      <c r="AE83" s="46"/>
      <c r="AF83" s="46"/>
    </row>
    <row r="84" spans="3:32" s="9" customFormat="1" ht="15" customHeight="1">
      <c r="C84" s="71"/>
      <c r="D84" s="71"/>
      <c r="G84" s="71"/>
      <c r="H84" s="71"/>
      <c r="K84" s="71"/>
      <c r="L84" s="71"/>
      <c r="O84" s="71"/>
      <c r="P84" s="71"/>
      <c r="S84" s="71"/>
      <c r="T84" s="71"/>
      <c r="W84" s="71"/>
      <c r="X84" s="71"/>
      <c r="AA84" s="46"/>
      <c r="AB84" s="46"/>
      <c r="AC84" s="46"/>
      <c r="AD84" s="46"/>
      <c r="AE84" s="46"/>
      <c r="AF84" s="46"/>
    </row>
    <row r="85" spans="3:32" s="9" customFormat="1" ht="15" customHeight="1">
      <c r="C85" s="71"/>
      <c r="D85" s="71"/>
      <c r="G85" s="71"/>
      <c r="H85" s="71"/>
      <c r="K85" s="71"/>
      <c r="L85" s="71"/>
      <c r="O85" s="71"/>
      <c r="P85" s="71"/>
      <c r="S85" s="71"/>
      <c r="T85" s="71"/>
      <c r="W85" s="71"/>
      <c r="X85" s="71"/>
      <c r="AA85" s="46"/>
      <c r="AB85" s="46"/>
      <c r="AC85" s="46"/>
      <c r="AD85" s="46"/>
      <c r="AE85" s="46"/>
      <c r="AF85" s="46"/>
    </row>
    <row r="86" spans="3:32" s="9" customFormat="1" ht="15" customHeight="1">
      <c r="C86" s="71"/>
      <c r="D86" s="71"/>
      <c r="G86" s="71"/>
      <c r="H86" s="71"/>
      <c r="K86" s="71"/>
      <c r="L86" s="71"/>
      <c r="O86" s="71"/>
      <c r="P86" s="71"/>
      <c r="S86" s="71"/>
      <c r="T86" s="71"/>
      <c r="W86" s="71"/>
      <c r="X86" s="71"/>
      <c r="AA86" s="46"/>
      <c r="AB86" s="46"/>
      <c r="AC86" s="46"/>
      <c r="AD86" s="46"/>
      <c r="AE86" s="46"/>
      <c r="AF86" s="46"/>
    </row>
    <row r="87" spans="3:32" s="9" customFormat="1" ht="15" customHeight="1">
      <c r="C87" s="71"/>
      <c r="D87" s="71"/>
      <c r="G87" s="71"/>
      <c r="H87" s="71"/>
      <c r="K87" s="71"/>
      <c r="L87" s="71"/>
      <c r="O87" s="71"/>
      <c r="P87" s="71"/>
      <c r="S87" s="71"/>
      <c r="T87" s="71"/>
      <c r="W87" s="71"/>
      <c r="X87" s="71"/>
      <c r="AA87" s="46"/>
      <c r="AB87" s="46"/>
      <c r="AC87" s="46"/>
      <c r="AD87" s="46"/>
      <c r="AE87" s="46"/>
      <c r="AF87" s="46"/>
    </row>
    <row r="88" spans="3:32" s="9" customFormat="1" ht="15" customHeight="1">
      <c r="C88" s="71"/>
      <c r="D88" s="71"/>
      <c r="G88" s="71"/>
      <c r="H88" s="71"/>
      <c r="K88" s="71"/>
      <c r="L88" s="71"/>
      <c r="O88" s="71"/>
      <c r="P88" s="71"/>
      <c r="S88" s="71"/>
      <c r="T88" s="71"/>
      <c r="W88" s="71"/>
      <c r="X88" s="71"/>
      <c r="AA88" s="46"/>
      <c r="AB88" s="46"/>
      <c r="AC88" s="46"/>
      <c r="AD88" s="46"/>
      <c r="AE88" s="46"/>
      <c r="AF88" s="46"/>
    </row>
    <row r="89" spans="3:32" s="9" customFormat="1" ht="15" customHeight="1">
      <c r="C89" s="71"/>
      <c r="D89" s="71"/>
      <c r="G89" s="71"/>
      <c r="H89" s="71"/>
      <c r="K89" s="71"/>
      <c r="L89" s="71"/>
      <c r="O89" s="71"/>
      <c r="P89" s="71"/>
      <c r="S89" s="71"/>
      <c r="T89" s="71"/>
      <c r="W89" s="71"/>
      <c r="X89" s="71"/>
      <c r="AA89" s="46"/>
      <c r="AB89" s="46"/>
      <c r="AC89" s="46"/>
      <c r="AD89" s="46"/>
      <c r="AE89" s="46"/>
      <c r="AF89" s="46"/>
    </row>
    <row r="90" spans="3:32" s="9" customFormat="1" ht="15" customHeight="1">
      <c r="C90" s="71"/>
      <c r="D90" s="71"/>
      <c r="G90" s="71"/>
      <c r="H90" s="71"/>
      <c r="K90" s="71"/>
      <c r="L90" s="71"/>
      <c r="O90" s="71"/>
      <c r="P90" s="71"/>
      <c r="S90" s="71"/>
      <c r="T90" s="71"/>
      <c r="W90" s="71"/>
      <c r="X90" s="71"/>
      <c r="AA90" s="46"/>
      <c r="AB90" s="46"/>
      <c r="AC90" s="46"/>
      <c r="AD90" s="46"/>
      <c r="AE90" s="46"/>
      <c r="AF90" s="46"/>
    </row>
    <row r="91" spans="3:32" s="9" customFormat="1" ht="15" customHeight="1">
      <c r="C91" s="71"/>
      <c r="D91" s="71"/>
      <c r="G91" s="71"/>
      <c r="H91" s="71"/>
      <c r="K91" s="71"/>
      <c r="L91" s="71"/>
      <c r="O91" s="71"/>
      <c r="P91" s="71"/>
      <c r="S91" s="71"/>
      <c r="T91" s="71"/>
      <c r="W91" s="71"/>
      <c r="X91" s="71"/>
      <c r="AA91" s="46"/>
      <c r="AB91" s="46"/>
      <c r="AC91" s="46"/>
      <c r="AD91" s="46"/>
      <c r="AE91" s="46"/>
      <c r="AF91" s="46"/>
    </row>
    <row r="92" spans="3:32" s="9" customFormat="1" ht="15" customHeight="1">
      <c r="C92" s="71"/>
      <c r="D92" s="71"/>
      <c r="G92" s="71"/>
      <c r="H92" s="71"/>
      <c r="K92" s="71"/>
      <c r="L92" s="71"/>
      <c r="O92" s="71"/>
      <c r="P92" s="71"/>
      <c r="S92" s="71"/>
      <c r="T92" s="71"/>
      <c r="W92" s="71"/>
      <c r="X92" s="71"/>
      <c r="AA92" s="46"/>
      <c r="AB92" s="46"/>
      <c r="AC92" s="46"/>
      <c r="AD92" s="46"/>
      <c r="AE92" s="46"/>
      <c r="AF92" s="46"/>
    </row>
    <row r="93" spans="3:32" s="9" customFormat="1" ht="15" customHeight="1">
      <c r="C93" s="71"/>
      <c r="D93" s="71"/>
      <c r="G93" s="71"/>
      <c r="H93" s="71"/>
      <c r="K93" s="71"/>
      <c r="L93" s="71"/>
      <c r="O93" s="71"/>
      <c r="P93" s="71"/>
      <c r="S93" s="71"/>
      <c r="T93" s="71"/>
      <c r="W93" s="71"/>
      <c r="X93" s="71"/>
      <c r="AA93" s="46"/>
      <c r="AB93" s="46"/>
      <c r="AC93" s="46"/>
      <c r="AD93" s="46"/>
      <c r="AE93" s="46"/>
      <c r="AF93" s="46"/>
    </row>
    <row r="94" spans="3:32" s="9" customFormat="1" ht="15" customHeight="1">
      <c r="C94" s="71"/>
      <c r="D94" s="71"/>
      <c r="G94" s="71"/>
      <c r="H94" s="71"/>
      <c r="K94" s="71"/>
      <c r="L94" s="71"/>
      <c r="O94" s="71"/>
      <c r="P94" s="71"/>
      <c r="S94" s="71"/>
      <c r="T94" s="71"/>
      <c r="W94" s="71"/>
      <c r="X94" s="71"/>
      <c r="AA94" s="46"/>
      <c r="AB94" s="46"/>
      <c r="AC94" s="46"/>
      <c r="AD94" s="46"/>
      <c r="AE94" s="46"/>
      <c r="AF94" s="46"/>
    </row>
    <row r="95" spans="3:32" s="9" customFormat="1" ht="15" customHeight="1">
      <c r="C95" s="71"/>
      <c r="D95" s="71"/>
      <c r="G95" s="71"/>
      <c r="H95" s="71"/>
      <c r="K95" s="71"/>
      <c r="L95" s="71"/>
      <c r="O95" s="71"/>
      <c r="P95" s="71"/>
      <c r="S95" s="71"/>
      <c r="T95" s="71"/>
      <c r="W95" s="71"/>
      <c r="X95" s="71"/>
      <c r="AA95" s="46"/>
      <c r="AB95" s="46"/>
      <c r="AC95" s="46"/>
      <c r="AD95" s="46"/>
      <c r="AE95" s="46"/>
      <c r="AF95" s="46"/>
    </row>
    <row r="96" spans="3:32" s="9" customFormat="1" ht="15" customHeight="1">
      <c r="C96" s="71"/>
      <c r="D96" s="71"/>
      <c r="G96" s="71"/>
      <c r="H96" s="71"/>
      <c r="K96" s="71"/>
      <c r="L96" s="71"/>
      <c r="O96" s="71"/>
      <c r="P96" s="71"/>
      <c r="S96" s="71"/>
      <c r="T96" s="71"/>
      <c r="W96" s="71"/>
      <c r="X96" s="71"/>
      <c r="AA96" s="46"/>
      <c r="AB96" s="46"/>
      <c r="AC96" s="46"/>
      <c r="AD96" s="46"/>
      <c r="AE96" s="46"/>
      <c r="AF96" s="46"/>
    </row>
    <row r="97" spans="3:32" s="9" customFormat="1" ht="15" customHeight="1">
      <c r="C97" s="71"/>
      <c r="D97" s="71"/>
      <c r="G97" s="71"/>
      <c r="H97" s="71"/>
      <c r="K97" s="71"/>
      <c r="L97" s="71"/>
      <c r="O97" s="71"/>
      <c r="P97" s="71"/>
      <c r="S97" s="71"/>
      <c r="T97" s="71"/>
      <c r="W97" s="71"/>
      <c r="X97" s="71"/>
      <c r="AA97" s="46"/>
      <c r="AB97" s="46"/>
      <c r="AC97" s="46"/>
      <c r="AD97" s="46"/>
      <c r="AE97" s="46"/>
      <c r="AF97" s="46"/>
    </row>
    <row r="98" spans="3:32" s="9" customFormat="1" ht="15" customHeight="1">
      <c r="C98" s="71"/>
      <c r="D98" s="71"/>
      <c r="G98" s="71"/>
      <c r="H98" s="71"/>
      <c r="K98" s="71"/>
      <c r="L98" s="71"/>
      <c r="O98" s="71"/>
      <c r="P98" s="71"/>
      <c r="S98" s="71"/>
      <c r="T98" s="71"/>
      <c r="W98" s="71"/>
      <c r="X98" s="71"/>
      <c r="AA98" s="46"/>
      <c r="AB98" s="46"/>
      <c r="AC98" s="46"/>
      <c r="AD98" s="46"/>
      <c r="AE98" s="46"/>
      <c r="AF98" s="46"/>
    </row>
    <row r="99" spans="3:32" s="9" customFormat="1" ht="15" customHeight="1">
      <c r="C99" s="71"/>
      <c r="D99" s="71"/>
      <c r="G99" s="71"/>
      <c r="H99" s="71"/>
      <c r="K99" s="71"/>
      <c r="L99" s="71"/>
      <c r="O99" s="71"/>
      <c r="P99" s="71"/>
      <c r="S99" s="71"/>
      <c r="T99" s="71"/>
      <c r="W99" s="71"/>
      <c r="X99" s="71"/>
      <c r="AA99" s="46"/>
      <c r="AB99" s="46"/>
      <c r="AC99" s="46"/>
      <c r="AD99" s="46"/>
      <c r="AE99" s="46"/>
      <c r="AF99" s="46"/>
    </row>
    <row r="100" spans="3:32" s="9" customFormat="1" ht="15" customHeight="1">
      <c r="C100" s="71"/>
      <c r="D100" s="71"/>
      <c r="G100" s="71"/>
      <c r="H100" s="71"/>
      <c r="K100" s="71"/>
      <c r="L100" s="71"/>
      <c r="O100" s="71"/>
      <c r="P100" s="71"/>
      <c r="S100" s="71"/>
      <c r="T100" s="71"/>
      <c r="W100" s="71"/>
      <c r="X100" s="71"/>
      <c r="AA100" s="46"/>
      <c r="AB100" s="46"/>
      <c r="AC100" s="46"/>
      <c r="AD100" s="46"/>
      <c r="AE100" s="46"/>
      <c r="AF100" s="46"/>
    </row>
    <row r="101" spans="3:32" s="9" customFormat="1" ht="15" customHeight="1">
      <c r="C101" s="71"/>
      <c r="D101" s="71"/>
      <c r="G101" s="71"/>
      <c r="H101" s="71"/>
      <c r="K101" s="71"/>
      <c r="L101" s="71"/>
      <c r="O101" s="71"/>
      <c r="P101" s="71"/>
      <c r="S101" s="71"/>
      <c r="T101" s="71"/>
      <c r="W101" s="71"/>
      <c r="X101" s="71"/>
      <c r="AA101" s="46"/>
      <c r="AB101" s="46"/>
      <c r="AC101" s="46"/>
      <c r="AD101" s="46"/>
      <c r="AE101" s="46"/>
      <c r="AF101" s="46"/>
    </row>
    <row r="102" spans="3:32" s="9" customFormat="1" ht="15" customHeight="1">
      <c r="C102" s="71"/>
      <c r="D102" s="71"/>
      <c r="G102" s="71"/>
      <c r="H102" s="71"/>
      <c r="K102" s="71"/>
      <c r="L102" s="71"/>
      <c r="O102" s="71"/>
      <c r="P102" s="71"/>
      <c r="S102" s="71"/>
      <c r="T102" s="71"/>
      <c r="W102" s="71"/>
      <c r="X102" s="71"/>
      <c r="AA102" s="46"/>
      <c r="AB102" s="46"/>
      <c r="AC102" s="46"/>
      <c r="AD102" s="46"/>
      <c r="AE102" s="46"/>
      <c r="AF102" s="46"/>
    </row>
    <row r="103" spans="3:32" s="9" customFormat="1" ht="15" customHeight="1">
      <c r="C103" s="71"/>
      <c r="D103" s="71"/>
      <c r="G103" s="71"/>
      <c r="H103" s="71"/>
      <c r="K103" s="71"/>
      <c r="L103" s="71"/>
      <c r="O103" s="71"/>
      <c r="P103" s="71"/>
      <c r="S103" s="71"/>
      <c r="T103" s="71"/>
      <c r="W103" s="71"/>
      <c r="X103" s="71"/>
      <c r="AA103" s="46"/>
      <c r="AB103" s="46"/>
      <c r="AC103" s="46"/>
      <c r="AD103" s="46"/>
      <c r="AE103" s="46"/>
      <c r="AF103" s="46"/>
    </row>
    <row r="104" spans="3:32" s="9" customFormat="1" ht="15" customHeight="1">
      <c r="C104" s="71"/>
      <c r="D104" s="71"/>
      <c r="G104" s="71"/>
      <c r="H104" s="71"/>
      <c r="K104" s="71"/>
      <c r="L104" s="71"/>
      <c r="O104" s="71"/>
      <c r="P104" s="71"/>
      <c r="S104" s="71"/>
      <c r="T104" s="71"/>
      <c r="W104" s="71"/>
      <c r="X104" s="71"/>
      <c r="AA104" s="46"/>
      <c r="AB104" s="46"/>
      <c r="AC104" s="46"/>
      <c r="AD104" s="46"/>
      <c r="AE104" s="46"/>
      <c r="AF104" s="46"/>
    </row>
    <row r="105" spans="3:32" s="9" customFormat="1" ht="15" customHeight="1">
      <c r="C105" s="71"/>
      <c r="D105" s="71"/>
      <c r="G105" s="71"/>
      <c r="H105" s="71"/>
      <c r="K105" s="71"/>
      <c r="L105" s="71"/>
      <c r="O105" s="71"/>
      <c r="P105" s="71"/>
      <c r="S105" s="71"/>
      <c r="T105" s="71"/>
      <c r="W105" s="71"/>
      <c r="X105" s="71"/>
      <c r="AA105" s="46"/>
      <c r="AB105" s="46"/>
      <c r="AC105" s="46"/>
      <c r="AD105" s="46"/>
      <c r="AE105" s="46"/>
      <c r="AF105" s="46"/>
    </row>
    <row r="106" spans="3:32" s="9" customFormat="1" ht="15" customHeight="1">
      <c r="C106" s="71"/>
      <c r="D106" s="71"/>
      <c r="G106" s="71"/>
      <c r="H106" s="71"/>
      <c r="K106" s="71"/>
      <c r="L106" s="71"/>
      <c r="O106" s="71"/>
      <c r="P106" s="71"/>
      <c r="S106" s="71"/>
      <c r="T106" s="71"/>
      <c r="W106" s="71"/>
      <c r="X106" s="71"/>
      <c r="AA106" s="46"/>
      <c r="AB106" s="46"/>
      <c r="AC106" s="46"/>
      <c r="AD106" s="46"/>
      <c r="AE106" s="46"/>
      <c r="AF106" s="46"/>
    </row>
    <row r="107" spans="3:32" s="9" customFormat="1" ht="15" customHeight="1">
      <c r="C107" s="71"/>
      <c r="D107" s="71"/>
      <c r="G107" s="71"/>
      <c r="H107" s="71"/>
      <c r="K107" s="71"/>
      <c r="L107" s="71"/>
      <c r="O107" s="71"/>
      <c r="P107" s="71"/>
      <c r="S107" s="71"/>
      <c r="T107" s="71"/>
      <c r="W107" s="71"/>
      <c r="X107" s="71"/>
      <c r="AA107" s="46"/>
      <c r="AB107" s="46"/>
      <c r="AC107" s="46"/>
      <c r="AD107" s="46"/>
      <c r="AE107" s="46"/>
      <c r="AF107" s="46"/>
    </row>
    <row r="108" spans="3:32" s="9" customFormat="1" ht="15" customHeight="1">
      <c r="C108" s="71"/>
      <c r="D108" s="71"/>
      <c r="G108" s="71"/>
      <c r="H108" s="71"/>
      <c r="K108" s="71"/>
      <c r="L108" s="71"/>
      <c r="O108" s="71"/>
      <c r="P108" s="71"/>
      <c r="S108" s="71"/>
      <c r="T108" s="71"/>
      <c r="W108" s="71"/>
      <c r="X108" s="71"/>
      <c r="AA108" s="46"/>
      <c r="AB108" s="46"/>
      <c r="AC108" s="46"/>
      <c r="AD108" s="46"/>
      <c r="AE108" s="46"/>
      <c r="AF108" s="46"/>
    </row>
    <row r="109" spans="3:32" s="9" customFormat="1" ht="15" customHeight="1">
      <c r="C109" s="71"/>
      <c r="D109" s="71"/>
      <c r="G109" s="71"/>
      <c r="H109" s="71"/>
      <c r="K109" s="71"/>
      <c r="L109" s="71"/>
      <c r="O109" s="71"/>
      <c r="P109" s="71"/>
      <c r="S109" s="71"/>
      <c r="T109" s="71"/>
      <c r="W109" s="71"/>
      <c r="X109" s="71"/>
      <c r="AA109" s="46"/>
      <c r="AB109" s="46"/>
      <c r="AC109" s="46"/>
      <c r="AD109" s="46"/>
      <c r="AE109" s="46"/>
      <c r="AF109" s="46"/>
    </row>
    <row r="110" spans="3:32" s="9" customFormat="1" ht="15" customHeight="1">
      <c r="C110" s="71"/>
      <c r="D110" s="71"/>
      <c r="G110" s="71"/>
      <c r="H110" s="71"/>
      <c r="K110" s="71"/>
      <c r="L110" s="71"/>
      <c r="O110" s="71"/>
      <c r="P110" s="71"/>
      <c r="S110" s="71"/>
      <c r="T110" s="71"/>
      <c r="W110" s="71"/>
      <c r="X110" s="71"/>
      <c r="AA110" s="46"/>
      <c r="AB110" s="46"/>
      <c r="AC110" s="46"/>
      <c r="AD110" s="46"/>
      <c r="AE110" s="46"/>
      <c r="AF110" s="46"/>
    </row>
    <row r="111" spans="3:32" s="9" customFormat="1" ht="15" customHeight="1">
      <c r="C111" s="71"/>
      <c r="D111" s="71"/>
      <c r="G111" s="71"/>
      <c r="H111" s="71"/>
      <c r="K111" s="71"/>
      <c r="L111" s="71"/>
      <c r="O111" s="71"/>
      <c r="P111" s="71"/>
      <c r="S111" s="71"/>
      <c r="T111" s="71"/>
      <c r="W111" s="71"/>
      <c r="X111" s="71"/>
      <c r="AA111" s="46"/>
      <c r="AB111" s="46"/>
      <c r="AC111" s="46"/>
      <c r="AD111" s="46"/>
      <c r="AE111" s="46"/>
      <c r="AF111" s="46"/>
    </row>
    <row r="112" spans="3:32" s="9" customFormat="1" ht="15" customHeight="1">
      <c r="C112" s="71"/>
      <c r="D112" s="71"/>
      <c r="G112" s="71"/>
      <c r="H112" s="71"/>
      <c r="K112" s="71"/>
      <c r="L112" s="71"/>
      <c r="O112" s="71"/>
      <c r="P112" s="71"/>
      <c r="S112" s="71"/>
      <c r="T112" s="71"/>
      <c r="W112" s="71"/>
      <c r="X112" s="71"/>
      <c r="AA112" s="46"/>
      <c r="AB112" s="46"/>
      <c r="AC112" s="46"/>
      <c r="AD112" s="46"/>
      <c r="AE112" s="46"/>
      <c r="AF112" s="46"/>
    </row>
    <row r="113" spans="3:32" s="9" customFormat="1" ht="15" customHeight="1">
      <c r="C113" s="71"/>
      <c r="D113" s="71"/>
      <c r="G113" s="71"/>
      <c r="H113" s="71"/>
      <c r="K113" s="71"/>
      <c r="L113" s="71"/>
      <c r="O113" s="71"/>
      <c r="P113" s="71"/>
      <c r="S113" s="71"/>
      <c r="T113" s="71"/>
      <c r="W113" s="71"/>
      <c r="X113" s="71"/>
      <c r="AA113" s="46"/>
      <c r="AB113" s="46"/>
      <c r="AC113" s="46"/>
      <c r="AD113" s="46"/>
      <c r="AE113" s="46"/>
      <c r="AF113" s="46"/>
    </row>
    <row r="114" spans="3:32" s="9" customFormat="1" ht="15" customHeight="1">
      <c r="C114" s="71"/>
      <c r="D114" s="71"/>
      <c r="G114" s="71"/>
      <c r="H114" s="71"/>
      <c r="K114" s="71"/>
      <c r="L114" s="71"/>
      <c r="O114" s="71"/>
      <c r="P114" s="71"/>
      <c r="S114" s="71"/>
      <c r="T114" s="71"/>
      <c r="W114" s="71"/>
      <c r="X114" s="71"/>
      <c r="AA114" s="46"/>
      <c r="AB114" s="46"/>
      <c r="AC114" s="46"/>
      <c r="AD114" s="46"/>
      <c r="AE114" s="46"/>
      <c r="AF114" s="46"/>
    </row>
    <row r="115" spans="3:32" s="9" customFormat="1" ht="15" customHeight="1">
      <c r="C115" s="71"/>
      <c r="D115" s="71"/>
      <c r="G115" s="71"/>
      <c r="H115" s="71"/>
      <c r="K115" s="71"/>
      <c r="L115" s="71"/>
      <c r="O115" s="71"/>
      <c r="P115" s="71"/>
      <c r="S115" s="71"/>
      <c r="T115" s="71"/>
      <c r="W115" s="71"/>
      <c r="X115" s="71"/>
      <c r="AA115" s="46"/>
      <c r="AB115" s="46"/>
      <c r="AC115" s="46"/>
      <c r="AD115" s="46"/>
      <c r="AE115" s="46"/>
      <c r="AF115" s="46"/>
    </row>
    <row r="116" spans="3:32" s="9" customFormat="1" ht="15" customHeight="1">
      <c r="C116" s="71"/>
      <c r="D116" s="71"/>
      <c r="G116" s="71"/>
      <c r="H116" s="71"/>
      <c r="K116" s="71"/>
      <c r="L116" s="71"/>
      <c r="O116" s="71"/>
      <c r="P116" s="71"/>
      <c r="S116" s="71"/>
      <c r="T116" s="71"/>
      <c r="W116" s="71"/>
      <c r="X116" s="71"/>
      <c r="AA116" s="46"/>
      <c r="AB116" s="46"/>
      <c r="AC116" s="46"/>
      <c r="AD116" s="46"/>
      <c r="AE116" s="46"/>
      <c r="AF116" s="46"/>
    </row>
    <row r="117" spans="3:32" s="9" customFormat="1" ht="15" customHeight="1">
      <c r="C117" s="71"/>
      <c r="D117" s="71"/>
      <c r="G117" s="71"/>
      <c r="H117" s="71"/>
      <c r="K117" s="71"/>
      <c r="L117" s="71"/>
      <c r="O117" s="71"/>
      <c r="P117" s="71"/>
      <c r="S117" s="71"/>
      <c r="T117" s="71"/>
      <c r="W117" s="71"/>
      <c r="X117" s="71"/>
      <c r="AA117" s="46"/>
      <c r="AB117" s="46"/>
      <c r="AC117" s="46"/>
      <c r="AD117" s="46"/>
      <c r="AE117" s="46"/>
      <c r="AF117" s="46"/>
    </row>
    <row r="118" spans="3:32" s="9" customFormat="1" ht="15" customHeight="1">
      <c r="C118" s="71"/>
      <c r="D118" s="71"/>
      <c r="G118" s="71"/>
      <c r="H118" s="71"/>
      <c r="K118" s="71"/>
      <c r="L118" s="71"/>
      <c r="O118" s="71"/>
      <c r="P118" s="71"/>
      <c r="S118" s="71"/>
      <c r="T118" s="71"/>
      <c r="W118" s="71"/>
      <c r="X118" s="71"/>
      <c r="AA118" s="46"/>
      <c r="AB118" s="46"/>
      <c r="AC118" s="46"/>
      <c r="AD118" s="46"/>
      <c r="AE118" s="46"/>
      <c r="AF118" s="46"/>
    </row>
    <row r="119" spans="3:32" s="9" customFormat="1" ht="15" customHeight="1">
      <c r="C119" s="71"/>
      <c r="D119" s="71"/>
      <c r="G119" s="71"/>
      <c r="H119" s="71"/>
      <c r="K119" s="71"/>
      <c r="L119" s="71"/>
      <c r="O119" s="71"/>
      <c r="P119" s="71"/>
      <c r="S119" s="71"/>
      <c r="T119" s="71"/>
      <c r="W119" s="71"/>
      <c r="X119" s="71"/>
      <c r="AA119" s="46"/>
      <c r="AB119" s="46"/>
      <c r="AC119" s="46"/>
      <c r="AD119" s="46"/>
      <c r="AE119" s="46"/>
      <c r="AF119" s="46"/>
    </row>
    <row r="120" spans="3:32" s="9" customFormat="1" ht="15" customHeight="1">
      <c r="C120" s="71"/>
      <c r="D120" s="71"/>
      <c r="G120" s="71"/>
      <c r="H120" s="71"/>
      <c r="K120" s="71"/>
      <c r="L120" s="71"/>
      <c r="O120" s="71"/>
      <c r="P120" s="71"/>
      <c r="S120" s="71"/>
      <c r="T120" s="71"/>
      <c r="W120" s="71"/>
      <c r="X120" s="71"/>
      <c r="AA120" s="46"/>
      <c r="AB120" s="46"/>
      <c r="AC120" s="46"/>
      <c r="AD120" s="46"/>
      <c r="AE120" s="46"/>
      <c r="AF120" s="46"/>
    </row>
    <row r="121" spans="3:32" s="9" customFormat="1" ht="15" customHeight="1">
      <c r="C121" s="71"/>
      <c r="D121" s="71"/>
      <c r="G121" s="71"/>
      <c r="H121" s="71"/>
      <c r="K121" s="71"/>
      <c r="L121" s="71"/>
      <c r="O121" s="71"/>
      <c r="P121" s="71"/>
      <c r="S121" s="71"/>
      <c r="T121" s="71"/>
      <c r="W121" s="71"/>
      <c r="X121" s="71"/>
      <c r="AA121" s="46"/>
      <c r="AB121" s="46"/>
      <c r="AC121" s="46"/>
      <c r="AD121" s="46"/>
      <c r="AE121" s="46"/>
      <c r="AF121" s="46"/>
    </row>
    <row r="122" spans="3:32" s="9" customFormat="1" ht="15" customHeight="1">
      <c r="C122" s="71"/>
      <c r="D122" s="71"/>
      <c r="G122" s="71"/>
      <c r="H122" s="71"/>
      <c r="K122" s="71"/>
      <c r="L122" s="71"/>
      <c r="O122" s="71"/>
      <c r="P122" s="71"/>
      <c r="S122" s="71"/>
      <c r="T122" s="71"/>
      <c r="W122" s="71"/>
      <c r="X122" s="71"/>
      <c r="AA122" s="46"/>
      <c r="AB122" s="46"/>
      <c r="AC122" s="46"/>
      <c r="AD122" s="46"/>
      <c r="AE122" s="46"/>
      <c r="AF122" s="46"/>
    </row>
    <row r="123" spans="3:32" s="9" customFormat="1" ht="15" customHeight="1">
      <c r="C123" s="71"/>
      <c r="D123" s="71"/>
      <c r="G123" s="71"/>
      <c r="H123" s="71"/>
      <c r="K123" s="71"/>
      <c r="L123" s="71"/>
      <c r="O123" s="71"/>
      <c r="P123" s="71"/>
      <c r="S123" s="71"/>
      <c r="T123" s="71"/>
      <c r="W123" s="71"/>
      <c r="X123" s="71"/>
      <c r="AA123" s="46"/>
      <c r="AB123" s="46"/>
      <c r="AC123" s="46"/>
      <c r="AD123" s="46"/>
      <c r="AE123" s="46"/>
      <c r="AF123" s="46"/>
    </row>
    <row r="124" spans="3:32" s="9" customFormat="1" ht="15" customHeight="1">
      <c r="C124" s="71"/>
      <c r="D124" s="71"/>
      <c r="G124" s="71"/>
      <c r="H124" s="71"/>
      <c r="K124" s="71"/>
      <c r="L124" s="71"/>
      <c r="O124" s="71"/>
      <c r="P124" s="71"/>
      <c r="S124" s="71"/>
      <c r="T124" s="71"/>
      <c r="W124" s="71"/>
      <c r="X124" s="71"/>
      <c r="AA124" s="46"/>
      <c r="AB124" s="46"/>
      <c r="AC124" s="46"/>
      <c r="AD124" s="46"/>
      <c r="AE124" s="46"/>
      <c r="AF124" s="46"/>
    </row>
    <row r="125" spans="3:32" s="9" customFormat="1" ht="15" customHeight="1">
      <c r="C125" s="71"/>
      <c r="D125" s="71"/>
      <c r="G125" s="71"/>
      <c r="H125" s="71"/>
      <c r="K125" s="71"/>
      <c r="L125" s="71"/>
      <c r="O125" s="71"/>
      <c r="P125" s="71"/>
      <c r="S125" s="71"/>
      <c r="T125" s="71"/>
      <c r="W125" s="71"/>
      <c r="X125" s="71"/>
      <c r="AA125" s="46"/>
      <c r="AB125" s="46"/>
      <c r="AC125" s="46"/>
      <c r="AD125" s="46"/>
      <c r="AE125" s="46"/>
      <c r="AF125" s="46"/>
    </row>
    <row r="126" spans="3:32" s="9" customFormat="1" ht="15" customHeight="1">
      <c r="C126" s="71"/>
      <c r="D126" s="71"/>
      <c r="G126" s="71"/>
      <c r="H126" s="71"/>
      <c r="K126" s="71"/>
      <c r="L126" s="71"/>
      <c r="O126" s="71"/>
      <c r="P126" s="71"/>
      <c r="S126" s="71"/>
      <c r="T126" s="71"/>
      <c r="W126" s="71"/>
      <c r="X126" s="71"/>
      <c r="AA126" s="46"/>
      <c r="AB126" s="46"/>
      <c r="AC126" s="46"/>
      <c r="AD126" s="46"/>
      <c r="AE126" s="46"/>
      <c r="AF126" s="46"/>
    </row>
    <row r="127" spans="3:32" s="9" customFormat="1" ht="15" customHeight="1">
      <c r="C127" s="71"/>
      <c r="D127" s="71"/>
      <c r="G127" s="71"/>
      <c r="H127" s="71"/>
      <c r="K127" s="71"/>
      <c r="L127" s="71"/>
      <c r="O127" s="71"/>
      <c r="P127" s="71"/>
      <c r="S127" s="71"/>
      <c r="T127" s="71"/>
      <c r="W127" s="71"/>
      <c r="X127" s="71"/>
      <c r="AA127" s="46"/>
      <c r="AB127" s="46"/>
      <c r="AC127" s="46"/>
      <c r="AD127" s="46"/>
      <c r="AE127" s="46"/>
      <c r="AF127" s="46"/>
    </row>
    <row r="128" spans="3:32" s="9" customFormat="1" ht="15" customHeight="1">
      <c r="C128" s="71"/>
      <c r="D128" s="71"/>
      <c r="G128" s="71"/>
      <c r="H128" s="71"/>
      <c r="K128" s="71"/>
      <c r="L128" s="71"/>
      <c r="O128" s="71"/>
      <c r="P128" s="71"/>
      <c r="S128" s="71"/>
      <c r="T128" s="71"/>
      <c r="W128" s="71"/>
      <c r="X128" s="71"/>
      <c r="AA128" s="46"/>
      <c r="AB128" s="46"/>
      <c r="AC128" s="46"/>
      <c r="AD128" s="46"/>
      <c r="AE128" s="46"/>
      <c r="AF128" s="46"/>
    </row>
    <row r="129" spans="3:32" s="9" customFormat="1" ht="15" customHeight="1">
      <c r="C129" s="71"/>
      <c r="D129" s="71"/>
      <c r="G129" s="71"/>
      <c r="H129" s="71"/>
      <c r="K129" s="71"/>
      <c r="L129" s="71"/>
      <c r="O129" s="71"/>
      <c r="P129" s="71"/>
      <c r="S129" s="71"/>
      <c r="T129" s="71"/>
      <c r="W129" s="71"/>
      <c r="X129" s="71"/>
      <c r="AA129" s="46"/>
      <c r="AB129" s="46"/>
      <c r="AC129" s="46"/>
      <c r="AD129" s="46"/>
      <c r="AE129" s="46"/>
      <c r="AF129" s="46"/>
    </row>
    <row r="130" spans="3:32" s="9" customFormat="1" ht="15" customHeight="1">
      <c r="C130" s="71"/>
      <c r="D130" s="71"/>
      <c r="G130" s="71"/>
      <c r="H130" s="71"/>
      <c r="K130" s="71"/>
      <c r="L130" s="71"/>
      <c r="O130" s="71"/>
      <c r="P130" s="71"/>
      <c r="S130" s="71"/>
      <c r="T130" s="71"/>
      <c r="W130" s="71"/>
      <c r="X130" s="71"/>
      <c r="AA130" s="46"/>
      <c r="AB130" s="46"/>
      <c r="AC130" s="46"/>
      <c r="AD130" s="46"/>
      <c r="AE130" s="46"/>
      <c r="AF130" s="46"/>
    </row>
    <row r="131" spans="3:32" s="9" customFormat="1" ht="15" customHeight="1">
      <c r="C131" s="71"/>
      <c r="D131" s="71"/>
      <c r="G131" s="71"/>
      <c r="H131" s="71"/>
      <c r="K131" s="71"/>
      <c r="L131" s="71"/>
      <c r="O131" s="71"/>
      <c r="P131" s="71"/>
      <c r="S131" s="71"/>
      <c r="T131" s="71"/>
      <c r="W131" s="71"/>
      <c r="X131" s="71"/>
      <c r="AA131" s="46"/>
      <c r="AB131" s="46"/>
      <c r="AC131" s="46"/>
      <c r="AD131" s="46"/>
      <c r="AE131" s="46"/>
      <c r="AF131" s="46"/>
    </row>
    <row r="132" spans="3:32" s="9" customFormat="1" ht="15" customHeight="1">
      <c r="C132" s="71"/>
      <c r="D132" s="71"/>
      <c r="G132" s="71"/>
      <c r="H132" s="71"/>
      <c r="K132" s="71"/>
      <c r="L132" s="71"/>
      <c r="O132" s="71"/>
      <c r="P132" s="71"/>
      <c r="S132" s="71"/>
      <c r="T132" s="71"/>
      <c r="W132" s="71"/>
      <c r="X132" s="71"/>
      <c r="AA132" s="46"/>
      <c r="AB132" s="46"/>
      <c r="AC132" s="46"/>
      <c r="AD132" s="46"/>
      <c r="AE132" s="46"/>
      <c r="AF132" s="46"/>
    </row>
    <row r="133" spans="3:32" s="9" customFormat="1" ht="15" customHeight="1">
      <c r="C133" s="71"/>
      <c r="D133" s="71"/>
      <c r="G133" s="71"/>
      <c r="H133" s="71"/>
      <c r="K133" s="71"/>
      <c r="L133" s="71"/>
      <c r="O133" s="71"/>
      <c r="P133" s="71"/>
      <c r="S133" s="71"/>
      <c r="T133" s="71"/>
      <c r="W133" s="71"/>
      <c r="X133" s="71"/>
      <c r="AA133" s="46"/>
      <c r="AB133" s="46"/>
      <c r="AC133" s="46"/>
      <c r="AD133" s="46"/>
      <c r="AE133" s="46"/>
      <c r="AF133" s="46"/>
    </row>
    <row r="134" spans="3:32" s="9" customFormat="1" ht="15" customHeight="1">
      <c r="C134" s="71"/>
      <c r="D134" s="71"/>
      <c r="G134" s="71"/>
      <c r="H134" s="71"/>
      <c r="K134" s="71"/>
      <c r="L134" s="71"/>
      <c r="O134" s="71"/>
      <c r="P134" s="71"/>
      <c r="S134" s="71"/>
      <c r="T134" s="71"/>
      <c r="W134" s="71"/>
      <c r="X134" s="71"/>
      <c r="AA134" s="46"/>
      <c r="AB134" s="46"/>
      <c r="AC134" s="46"/>
      <c r="AD134" s="46"/>
      <c r="AE134" s="46"/>
      <c r="AF134" s="46"/>
    </row>
    <row r="135" spans="3:32" s="9" customFormat="1" ht="15" customHeight="1">
      <c r="C135" s="71"/>
      <c r="D135" s="71"/>
      <c r="G135" s="71"/>
      <c r="H135" s="71"/>
      <c r="K135" s="71"/>
      <c r="L135" s="71"/>
      <c r="O135" s="71"/>
      <c r="P135" s="71"/>
      <c r="S135" s="71"/>
      <c r="T135" s="71"/>
      <c r="W135" s="71"/>
      <c r="X135" s="71"/>
      <c r="AA135" s="46"/>
      <c r="AB135" s="46"/>
      <c r="AC135" s="46"/>
      <c r="AD135" s="46"/>
      <c r="AE135" s="46"/>
      <c r="AF135" s="46"/>
    </row>
    <row r="136" spans="3:32" s="9" customFormat="1" ht="15" customHeight="1">
      <c r="C136" s="71"/>
      <c r="D136" s="71"/>
      <c r="G136" s="71"/>
      <c r="H136" s="71"/>
      <c r="K136" s="71"/>
      <c r="L136" s="71"/>
      <c r="O136" s="71"/>
      <c r="P136" s="71"/>
      <c r="S136" s="71"/>
      <c r="T136" s="71"/>
      <c r="W136" s="71"/>
      <c r="X136" s="71"/>
      <c r="AA136" s="46"/>
      <c r="AB136" s="46"/>
      <c r="AC136" s="46"/>
      <c r="AD136" s="46"/>
      <c r="AE136" s="46"/>
      <c r="AF136" s="46"/>
    </row>
    <row r="137" spans="3:32" s="9" customFormat="1" ht="15" customHeight="1">
      <c r="C137" s="71"/>
      <c r="D137" s="71"/>
      <c r="G137" s="71"/>
      <c r="H137" s="71"/>
      <c r="K137" s="71"/>
      <c r="L137" s="71"/>
      <c r="O137" s="71"/>
      <c r="P137" s="71"/>
      <c r="S137" s="71"/>
      <c r="T137" s="71"/>
      <c r="W137" s="71"/>
      <c r="X137" s="71"/>
      <c r="AA137" s="46"/>
      <c r="AB137" s="46"/>
      <c r="AC137" s="46"/>
      <c r="AD137" s="46"/>
      <c r="AE137" s="46"/>
      <c r="AF137" s="46"/>
    </row>
    <row r="138" spans="3:32" s="9" customFormat="1" ht="15" customHeight="1">
      <c r="C138" s="71"/>
      <c r="D138" s="71"/>
      <c r="G138" s="71"/>
      <c r="H138" s="71"/>
      <c r="K138" s="71"/>
      <c r="L138" s="71"/>
      <c r="O138" s="71"/>
      <c r="P138" s="71"/>
      <c r="S138" s="71"/>
      <c r="T138" s="71"/>
      <c r="W138" s="71"/>
      <c r="X138" s="71"/>
      <c r="AA138" s="46"/>
      <c r="AB138" s="46"/>
      <c r="AC138" s="46"/>
      <c r="AD138" s="46"/>
      <c r="AE138" s="46"/>
      <c r="AF138" s="46"/>
    </row>
    <row r="139" spans="3:32" s="9" customFormat="1" ht="15" customHeight="1">
      <c r="C139" s="71"/>
      <c r="D139" s="71"/>
      <c r="G139" s="71"/>
      <c r="H139" s="71"/>
      <c r="K139" s="71"/>
      <c r="L139" s="71"/>
      <c r="O139" s="71"/>
      <c r="P139" s="71"/>
      <c r="S139" s="71"/>
      <c r="T139" s="71"/>
      <c r="W139" s="71"/>
      <c r="X139" s="71"/>
      <c r="AA139" s="46"/>
      <c r="AB139" s="46"/>
      <c r="AC139" s="46"/>
      <c r="AD139" s="46"/>
      <c r="AE139" s="46"/>
      <c r="AF139" s="46"/>
    </row>
    <row r="140" spans="3:32" s="9" customFormat="1" ht="15" customHeight="1">
      <c r="C140" s="71"/>
      <c r="D140" s="71"/>
      <c r="G140" s="71"/>
      <c r="H140" s="71"/>
      <c r="K140" s="71"/>
      <c r="L140" s="71"/>
      <c r="O140" s="71"/>
      <c r="P140" s="71"/>
      <c r="S140" s="71"/>
      <c r="T140" s="71"/>
      <c r="W140" s="71"/>
      <c r="X140" s="71"/>
      <c r="AA140" s="46"/>
      <c r="AB140" s="46"/>
      <c r="AC140" s="46"/>
      <c r="AD140" s="46"/>
      <c r="AE140" s="46"/>
      <c r="AF140" s="46"/>
    </row>
    <row r="141" spans="3:32" s="9" customFormat="1" ht="15" customHeight="1">
      <c r="C141" s="71"/>
      <c r="D141" s="71"/>
      <c r="G141" s="71"/>
      <c r="H141" s="71"/>
      <c r="K141" s="71"/>
      <c r="L141" s="71"/>
      <c r="O141" s="71"/>
      <c r="P141" s="71"/>
      <c r="S141" s="71"/>
      <c r="T141" s="71"/>
      <c r="W141" s="71"/>
      <c r="X141" s="71"/>
      <c r="AA141" s="46"/>
      <c r="AB141" s="46"/>
      <c r="AC141" s="46"/>
      <c r="AD141" s="46"/>
      <c r="AE141" s="46"/>
      <c r="AF141" s="46"/>
    </row>
    <row r="142" spans="3:32" s="9" customFormat="1" ht="15" customHeight="1">
      <c r="C142" s="71"/>
      <c r="D142" s="71"/>
      <c r="G142" s="71"/>
      <c r="H142" s="71"/>
      <c r="K142" s="71"/>
      <c r="L142" s="71"/>
      <c r="O142" s="71"/>
      <c r="P142" s="71"/>
      <c r="S142" s="71"/>
      <c r="T142" s="71"/>
      <c r="W142" s="71"/>
      <c r="X142" s="71"/>
      <c r="AA142" s="46"/>
      <c r="AB142" s="46"/>
      <c r="AC142" s="46"/>
      <c r="AD142" s="46"/>
      <c r="AE142" s="46"/>
      <c r="AF142" s="46"/>
    </row>
    <row r="143" spans="3:32" s="9" customFormat="1" ht="15" customHeight="1">
      <c r="C143" s="71"/>
      <c r="D143" s="71"/>
      <c r="G143" s="71"/>
      <c r="H143" s="71"/>
      <c r="K143" s="71"/>
      <c r="L143" s="71"/>
      <c r="O143" s="71"/>
      <c r="P143" s="71"/>
      <c r="S143" s="71"/>
      <c r="T143" s="71"/>
      <c r="W143" s="71"/>
      <c r="X143" s="71"/>
      <c r="AA143" s="46"/>
      <c r="AB143" s="46"/>
      <c r="AC143" s="46"/>
      <c r="AD143" s="46"/>
      <c r="AE143" s="46"/>
      <c r="AF143" s="46"/>
    </row>
    <row r="144" spans="3:32" s="9" customFormat="1" ht="15" customHeight="1">
      <c r="C144" s="71"/>
      <c r="D144" s="71"/>
      <c r="G144" s="71"/>
      <c r="H144" s="71"/>
      <c r="K144" s="71"/>
      <c r="L144" s="71"/>
      <c r="O144" s="71"/>
      <c r="P144" s="71"/>
      <c r="S144" s="71"/>
      <c r="T144" s="71"/>
      <c r="W144" s="71"/>
      <c r="X144" s="71"/>
      <c r="AA144" s="46"/>
      <c r="AB144" s="46"/>
      <c r="AC144" s="46"/>
      <c r="AD144" s="46"/>
      <c r="AE144" s="46"/>
      <c r="AF144" s="46"/>
    </row>
    <row r="145" spans="3:32" s="9" customFormat="1" ht="15" customHeight="1">
      <c r="C145" s="71"/>
      <c r="D145" s="71"/>
      <c r="G145" s="71"/>
      <c r="H145" s="71"/>
      <c r="K145" s="71"/>
      <c r="L145" s="71"/>
      <c r="O145" s="71"/>
      <c r="P145" s="71"/>
      <c r="S145" s="71"/>
      <c r="T145" s="71"/>
      <c r="W145" s="71"/>
      <c r="X145" s="71"/>
      <c r="AA145" s="46"/>
      <c r="AB145" s="46"/>
      <c r="AC145" s="46"/>
      <c r="AD145" s="46"/>
      <c r="AE145" s="46"/>
      <c r="AF145" s="46"/>
    </row>
    <row r="146" spans="3:32" s="9" customFormat="1" ht="15" customHeight="1">
      <c r="C146" s="71"/>
      <c r="D146" s="71"/>
      <c r="G146" s="71"/>
      <c r="H146" s="71"/>
      <c r="K146" s="71"/>
      <c r="L146" s="71"/>
      <c r="O146" s="71"/>
      <c r="P146" s="71"/>
      <c r="S146" s="71"/>
      <c r="T146" s="71"/>
      <c r="W146" s="71"/>
      <c r="X146" s="71"/>
      <c r="AA146" s="46"/>
      <c r="AB146" s="46"/>
      <c r="AC146" s="46"/>
      <c r="AD146" s="46"/>
      <c r="AE146" s="46"/>
      <c r="AF146" s="46"/>
    </row>
    <row r="147" spans="3:32" s="9" customFormat="1" ht="15" customHeight="1">
      <c r="C147" s="71"/>
      <c r="D147" s="71"/>
      <c r="G147" s="71"/>
      <c r="H147" s="71"/>
      <c r="K147" s="71"/>
      <c r="L147" s="71"/>
      <c r="O147" s="71"/>
      <c r="P147" s="71"/>
      <c r="S147" s="71"/>
      <c r="T147" s="71"/>
      <c r="W147" s="71"/>
      <c r="X147" s="71"/>
      <c r="AA147" s="46"/>
      <c r="AB147" s="46"/>
      <c r="AC147" s="46"/>
      <c r="AD147" s="46"/>
      <c r="AE147" s="46"/>
      <c r="AF147" s="46"/>
    </row>
    <row r="148" spans="3:32" s="9" customFormat="1" ht="15" customHeight="1">
      <c r="C148" s="71"/>
      <c r="D148" s="71"/>
      <c r="G148" s="71"/>
      <c r="H148" s="71"/>
      <c r="K148" s="71"/>
      <c r="L148" s="71"/>
      <c r="O148" s="71"/>
      <c r="P148" s="71"/>
      <c r="S148" s="71"/>
      <c r="T148" s="71"/>
      <c r="W148" s="71"/>
      <c r="X148" s="71"/>
      <c r="AA148" s="46"/>
      <c r="AB148" s="46"/>
      <c r="AC148" s="46"/>
      <c r="AD148" s="46"/>
      <c r="AE148" s="46"/>
      <c r="AF148" s="46"/>
    </row>
    <row r="149" spans="3:32" s="9" customFormat="1" ht="15" customHeight="1">
      <c r="C149" s="71"/>
      <c r="D149" s="71"/>
      <c r="G149" s="71"/>
      <c r="H149" s="71"/>
      <c r="K149" s="71"/>
      <c r="L149" s="71"/>
      <c r="O149" s="71"/>
      <c r="P149" s="71"/>
      <c r="S149" s="71"/>
      <c r="T149" s="71"/>
      <c r="W149" s="71"/>
      <c r="X149" s="71"/>
      <c r="AA149" s="46"/>
      <c r="AB149" s="46"/>
      <c r="AC149" s="46"/>
      <c r="AD149" s="46"/>
      <c r="AE149" s="46"/>
      <c r="AF149" s="46"/>
    </row>
    <row r="150" spans="3:32" s="9" customFormat="1" ht="15" customHeight="1">
      <c r="C150" s="71"/>
      <c r="D150" s="71"/>
      <c r="G150" s="71"/>
      <c r="H150" s="71"/>
      <c r="K150" s="71"/>
      <c r="L150" s="71"/>
      <c r="O150" s="71"/>
      <c r="P150" s="71"/>
      <c r="S150" s="71"/>
      <c r="T150" s="71"/>
      <c r="W150" s="71"/>
      <c r="X150" s="71"/>
      <c r="AA150" s="46"/>
      <c r="AB150" s="46"/>
      <c r="AC150" s="46"/>
      <c r="AD150" s="46"/>
      <c r="AE150" s="46"/>
      <c r="AF150" s="46"/>
    </row>
    <row r="151" spans="3:32" s="9" customFormat="1" ht="15" customHeight="1">
      <c r="C151" s="71"/>
      <c r="D151" s="71"/>
      <c r="G151" s="71"/>
      <c r="H151" s="71"/>
      <c r="K151" s="71"/>
      <c r="L151" s="71"/>
      <c r="O151" s="71"/>
      <c r="P151" s="71"/>
      <c r="S151" s="71"/>
      <c r="T151" s="71"/>
      <c r="W151" s="71"/>
      <c r="X151" s="71"/>
      <c r="AA151" s="46"/>
      <c r="AB151" s="46"/>
      <c r="AC151" s="46"/>
      <c r="AD151" s="46"/>
      <c r="AE151" s="46"/>
      <c r="AF151" s="46"/>
    </row>
    <row r="152" spans="3:32" s="9" customFormat="1" ht="15" customHeight="1">
      <c r="C152" s="71"/>
      <c r="D152" s="71"/>
      <c r="G152" s="71"/>
      <c r="H152" s="71"/>
      <c r="K152" s="71"/>
      <c r="L152" s="71"/>
      <c r="O152" s="71"/>
      <c r="P152" s="71"/>
      <c r="S152" s="71"/>
      <c r="T152" s="71"/>
      <c r="W152" s="71"/>
      <c r="X152" s="71"/>
      <c r="AA152" s="46"/>
      <c r="AB152" s="46"/>
      <c r="AC152" s="46"/>
      <c r="AD152" s="46"/>
      <c r="AE152" s="46"/>
      <c r="AF152" s="46"/>
    </row>
    <row r="153" spans="3:32" s="9" customFormat="1" ht="15" customHeight="1">
      <c r="C153" s="71"/>
      <c r="D153" s="71"/>
      <c r="G153" s="71"/>
      <c r="H153" s="71"/>
      <c r="K153" s="71"/>
      <c r="L153" s="71"/>
      <c r="O153" s="71"/>
      <c r="P153" s="71"/>
      <c r="S153" s="71"/>
      <c r="T153" s="71"/>
      <c r="W153" s="71"/>
      <c r="X153" s="71"/>
      <c r="AA153" s="46"/>
      <c r="AB153" s="46"/>
      <c r="AC153" s="46"/>
      <c r="AD153" s="46"/>
      <c r="AE153" s="46"/>
      <c r="AF153" s="46"/>
    </row>
    <row r="154" spans="3:32" s="9" customFormat="1" ht="15" customHeight="1">
      <c r="C154" s="71"/>
      <c r="D154" s="71"/>
      <c r="G154" s="71"/>
      <c r="H154" s="71"/>
      <c r="K154" s="71"/>
      <c r="L154" s="71"/>
      <c r="O154" s="71"/>
      <c r="P154" s="71"/>
      <c r="S154" s="71"/>
      <c r="T154" s="71"/>
      <c r="W154" s="71"/>
      <c r="X154" s="71"/>
      <c r="AA154" s="46"/>
      <c r="AB154" s="46"/>
      <c r="AC154" s="46"/>
      <c r="AD154" s="46"/>
      <c r="AE154" s="46"/>
      <c r="AF154" s="46"/>
    </row>
    <row r="155" spans="3:32" s="9" customFormat="1" ht="15" customHeight="1">
      <c r="C155" s="71"/>
      <c r="D155" s="71"/>
      <c r="G155" s="71"/>
      <c r="H155" s="71"/>
      <c r="K155" s="71"/>
      <c r="L155" s="71"/>
      <c r="O155" s="71"/>
      <c r="P155" s="71"/>
      <c r="S155" s="71"/>
      <c r="T155" s="71"/>
      <c r="W155" s="71"/>
      <c r="X155" s="71"/>
      <c r="AA155" s="46"/>
      <c r="AB155" s="46"/>
      <c r="AC155" s="46"/>
      <c r="AD155" s="46"/>
      <c r="AE155" s="46"/>
      <c r="AF155" s="46"/>
    </row>
    <row r="156" spans="3:32" s="9" customFormat="1" ht="15" customHeight="1">
      <c r="C156" s="71"/>
      <c r="D156" s="71"/>
      <c r="G156" s="71"/>
      <c r="H156" s="71"/>
      <c r="K156" s="71"/>
      <c r="L156" s="71"/>
      <c r="O156" s="71"/>
      <c r="P156" s="71"/>
      <c r="S156" s="71"/>
      <c r="T156" s="71"/>
      <c r="W156" s="71"/>
      <c r="X156" s="71"/>
      <c r="AA156" s="46"/>
      <c r="AB156" s="46"/>
      <c r="AC156" s="46"/>
      <c r="AD156" s="46"/>
      <c r="AE156" s="46"/>
      <c r="AF156" s="46"/>
    </row>
    <row r="157" spans="3:32" s="9" customFormat="1" ht="15" customHeight="1">
      <c r="C157" s="71"/>
      <c r="D157" s="71"/>
      <c r="G157" s="71"/>
      <c r="H157" s="71"/>
      <c r="K157" s="71"/>
      <c r="L157" s="71"/>
      <c r="O157" s="71"/>
      <c r="P157" s="71"/>
      <c r="S157" s="71"/>
      <c r="T157" s="71"/>
      <c r="W157" s="71"/>
      <c r="X157" s="71"/>
      <c r="AA157" s="46"/>
      <c r="AB157" s="46"/>
      <c r="AC157" s="46"/>
      <c r="AD157" s="46"/>
      <c r="AE157" s="46"/>
      <c r="AF157" s="46"/>
    </row>
    <row r="158" spans="3:32" s="9" customFormat="1" ht="15" customHeight="1">
      <c r="C158" s="71"/>
      <c r="D158" s="71"/>
      <c r="G158" s="71"/>
      <c r="H158" s="71"/>
      <c r="K158" s="71"/>
      <c r="L158" s="71"/>
      <c r="O158" s="71"/>
      <c r="P158" s="71"/>
      <c r="S158" s="71"/>
      <c r="T158" s="71"/>
      <c r="W158" s="71"/>
      <c r="X158" s="71"/>
      <c r="AA158" s="46"/>
      <c r="AB158" s="46"/>
      <c r="AC158" s="46"/>
      <c r="AD158" s="46"/>
      <c r="AE158" s="46"/>
      <c r="AF158" s="46"/>
    </row>
    <row r="159" spans="3:32" s="9" customFormat="1" ht="15" customHeight="1">
      <c r="C159" s="71"/>
      <c r="D159" s="71"/>
      <c r="G159" s="71"/>
      <c r="H159" s="71"/>
      <c r="K159" s="71"/>
      <c r="L159" s="71"/>
      <c r="O159" s="71"/>
      <c r="P159" s="71"/>
      <c r="S159" s="71"/>
      <c r="T159" s="71"/>
      <c r="W159" s="71"/>
      <c r="X159" s="71"/>
      <c r="AA159" s="46"/>
      <c r="AB159" s="46"/>
      <c r="AC159" s="46"/>
      <c r="AD159" s="46"/>
      <c r="AE159" s="46"/>
      <c r="AF159" s="46"/>
    </row>
    <row r="160" spans="3:32" s="9" customFormat="1" ht="15" customHeight="1">
      <c r="C160" s="71"/>
      <c r="D160" s="71"/>
      <c r="G160" s="71"/>
      <c r="H160" s="71"/>
      <c r="K160" s="71"/>
      <c r="L160" s="71"/>
      <c r="O160" s="71"/>
      <c r="P160" s="71"/>
      <c r="S160" s="71"/>
      <c r="T160" s="71"/>
      <c r="W160" s="71"/>
      <c r="X160" s="71"/>
      <c r="AA160" s="46"/>
      <c r="AB160" s="46"/>
      <c r="AC160" s="46"/>
      <c r="AD160" s="46"/>
      <c r="AE160" s="46"/>
      <c r="AF160" s="46"/>
    </row>
    <row r="161" spans="3:32" s="9" customFormat="1" ht="15" customHeight="1">
      <c r="C161" s="71"/>
      <c r="D161" s="71"/>
      <c r="G161" s="71"/>
      <c r="H161" s="71"/>
      <c r="K161" s="71"/>
      <c r="L161" s="71"/>
      <c r="O161" s="71"/>
      <c r="P161" s="71"/>
      <c r="S161" s="71"/>
      <c r="T161" s="71"/>
      <c r="W161" s="71"/>
      <c r="X161" s="71"/>
      <c r="AA161" s="46"/>
      <c r="AB161" s="46"/>
      <c r="AC161" s="46"/>
      <c r="AD161" s="46"/>
      <c r="AE161" s="46"/>
      <c r="AF161" s="46"/>
    </row>
    <row r="162" spans="3:32" s="9" customFormat="1" ht="15" customHeight="1">
      <c r="C162" s="71"/>
      <c r="D162" s="71"/>
      <c r="G162" s="71"/>
      <c r="H162" s="71"/>
      <c r="K162" s="71"/>
      <c r="L162" s="71"/>
      <c r="O162" s="71"/>
      <c r="P162" s="71"/>
      <c r="S162" s="71"/>
      <c r="T162" s="71"/>
      <c r="W162" s="71"/>
      <c r="X162" s="71"/>
      <c r="AA162" s="46"/>
      <c r="AB162" s="46"/>
      <c r="AC162" s="46"/>
      <c r="AD162" s="46"/>
      <c r="AE162" s="46"/>
      <c r="AF162" s="46"/>
    </row>
    <row r="163" spans="3:32" s="9" customFormat="1" ht="15" customHeight="1">
      <c r="C163" s="71"/>
      <c r="D163" s="71"/>
      <c r="G163" s="71"/>
      <c r="H163" s="71"/>
      <c r="K163" s="71"/>
      <c r="L163" s="71"/>
      <c r="O163" s="71"/>
      <c r="P163" s="71"/>
      <c r="S163" s="71"/>
      <c r="T163" s="71"/>
      <c r="W163" s="71"/>
      <c r="X163" s="71"/>
      <c r="AA163" s="46"/>
      <c r="AB163" s="46"/>
      <c r="AC163" s="46"/>
      <c r="AD163" s="46"/>
      <c r="AE163" s="46"/>
      <c r="AF163" s="46"/>
    </row>
    <row r="164" spans="3:32" s="9" customFormat="1" ht="15" customHeight="1">
      <c r="C164" s="71"/>
      <c r="D164" s="71"/>
      <c r="G164" s="71"/>
      <c r="H164" s="71"/>
      <c r="K164" s="71"/>
      <c r="L164" s="71"/>
      <c r="O164" s="71"/>
      <c r="P164" s="71"/>
      <c r="S164" s="71"/>
      <c r="T164" s="71"/>
      <c r="W164" s="71"/>
      <c r="X164" s="71"/>
      <c r="AA164" s="46"/>
      <c r="AB164" s="46"/>
      <c r="AC164" s="46"/>
      <c r="AD164" s="46"/>
      <c r="AE164" s="46"/>
      <c r="AF164" s="46"/>
    </row>
    <row r="165" spans="3:32" s="9" customFormat="1" ht="15" customHeight="1">
      <c r="C165" s="71"/>
      <c r="D165" s="71"/>
      <c r="G165" s="71"/>
      <c r="H165" s="71"/>
      <c r="K165" s="71"/>
      <c r="L165" s="71"/>
      <c r="O165" s="71"/>
      <c r="P165" s="71"/>
      <c r="S165" s="71"/>
      <c r="T165" s="71"/>
      <c r="W165" s="71"/>
      <c r="X165" s="71"/>
      <c r="AA165" s="46"/>
      <c r="AB165" s="46"/>
      <c r="AC165" s="46"/>
      <c r="AD165" s="46"/>
      <c r="AE165" s="46"/>
      <c r="AF165" s="46"/>
    </row>
    <row r="166" spans="3:32" s="9" customFormat="1" ht="15" customHeight="1">
      <c r="C166" s="71"/>
      <c r="D166" s="71"/>
      <c r="G166" s="71"/>
      <c r="H166" s="71"/>
      <c r="K166" s="71"/>
      <c r="L166" s="71"/>
      <c r="O166" s="71"/>
      <c r="P166" s="71"/>
      <c r="S166" s="71"/>
      <c r="T166" s="71"/>
      <c r="W166" s="71"/>
      <c r="X166" s="71"/>
      <c r="AA166" s="46"/>
      <c r="AB166" s="46"/>
      <c r="AC166" s="46"/>
      <c r="AD166" s="46"/>
      <c r="AE166" s="46"/>
      <c r="AF166" s="46"/>
    </row>
    <row r="167" spans="3:32" s="9" customFormat="1" ht="15" customHeight="1">
      <c r="C167" s="71"/>
      <c r="D167" s="71"/>
      <c r="G167" s="71"/>
      <c r="H167" s="71"/>
      <c r="K167" s="71"/>
      <c r="L167" s="71"/>
      <c r="O167" s="71"/>
      <c r="P167" s="71"/>
      <c r="S167" s="71"/>
      <c r="T167" s="71"/>
      <c r="W167" s="71"/>
      <c r="X167" s="71"/>
      <c r="AA167" s="46"/>
      <c r="AB167" s="46"/>
      <c r="AC167" s="46"/>
      <c r="AD167" s="46"/>
      <c r="AE167" s="46"/>
      <c r="AF167" s="46"/>
    </row>
    <row r="168" spans="3:32" s="9" customFormat="1" ht="15" customHeight="1">
      <c r="C168" s="71"/>
      <c r="D168" s="71"/>
      <c r="G168" s="71"/>
      <c r="H168" s="71"/>
      <c r="K168" s="71"/>
      <c r="L168" s="71"/>
      <c r="O168" s="71"/>
      <c r="P168" s="71"/>
      <c r="S168" s="71"/>
      <c r="T168" s="71"/>
      <c r="W168" s="71"/>
      <c r="X168" s="71"/>
      <c r="AA168" s="46"/>
      <c r="AB168" s="46"/>
      <c r="AC168" s="46"/>
      <c r="AD168" s="46"/>
      <c r="AE168" s="46"/>
      <c r="AF168" s="46"/>
    </row>
    <row r="169" spans="3:32" s="9" customFormat="1" ht="15" customHeight="1">
      <c r="C169" s="71"/>
      <c r="D169" s="71"/>
      <c r="G169" s="71"/>
      <c r="H169" s="71"/>
      <c r="K169" s="71"/>
      <c r="L169" s="71"/>
      <c r="O169" s="71"/>
      <c r="P169" s="71"/>
      <c r="S169" s="71"/>
      <c r="T169" s="71"/>
      <c r="W169" s="71"/>
      <c r="X169" s="71"/>
      <c r="AA169" s="46"/>
      <c r="AB169" s="46"/>
      <c r="AC169" s="46"/>
      <c r="AD169" s="46"/>
      <c r="AE169" s="46"/>
      <c r="AF169" s="46"/>
    </row>
    <row r="170" spans="3:32" s="9" customFormat="1" ht="15" customHeight="1">
      <c r="C170" s="71"/>
      <c r="D170" s="71"/>
      <c r="G170" s="71"/>
      <c r="H170" s="71"/>
      <c r="K170" s="71"/>
      <c r="L170" s="71"/>
      <c r="O170" s="71"/>
      <c r="P170" s="71"/>
      <c r="S170" s="71"/>
      <c r="T170" s="71"/>
      <c r="W170" s="71"/>
      <c r="X170" s="71"/>
      <c r="AA170" s="46"/>
      <c r="AB170" s="46"/>
      <c r="AC170" s="46"/>
      <c r="AD170" s="46"/>
      <c r="AE170" s="46"/>
      <c r="AF170" s="46"/>
    </row>
    <row r="171" spans="3:32" s="9" customFormat="1" ht="15" customHeight="1">
      <c r="C171" s="71"/>
      <c r="D171" s="71"/>
      <c r="G171" s="71"/>
      <c r="H171" s="71"/>
      <c r="K171" s="71"/>
      <c r="L171" s="71"/>
      <c r="O171" s="71"/>
      <c r="P171" s="71"/>
      <c r="S171" s="71"/>
      <c r="T171" s="71"/>
      <c r="W171" s="71"/>
      <c r="X171" s="71"/>
      <c r="AA171" s="46"/>
      <c r="AB171" s="46"/>
      <c r="AC171" s="46"/>
      <c r="AD171" s="46"/>
      <c r="AE171" s="46"/>
      <c r="AF171" s="46"/>
    </row>
    <row r="172" spans="3:32" s="9" customFormat="1" ht="15" customHeight="1">
      <c r="C172" s="71"/>
      <c r="D172" s="71"/>
      <c r="G172" s="71"/>
      <c r="H172" s="71"/>
      <c r="K172" s="71"/>
      <c r="L172" s="71"/>
      <c r="O172" s="71"/>
      <c r="P172" s="71"/>
      <c r="S172" s="71"/>
      <c r="T172" s="71"/>
      <c r="W172" s="71"/>
      <c r="X172" s="71"/>
      <c r="AA172" s="46"/>
      <c r="AB172" s="46"/>
      <c r="AC172" s="46"/>
      <c r="AD172" s="46"/>
      <c r="AE172" s="46"/>
      <c r="AF172" s="46"/>
    </row>
    <row r="173" spans="3:32" s="9" customFormat="1" ht="15" customHeight="1">
      <c r="C173" s="71"/>
      <c r="D173" s="71"/>
      <c r="G173" s="71"/>
      <c r="H173" s="71"/>
      <c r="K173" s="71"/>
      <c r="L173" s="71"/>
      <c r="O173" s="71"/>
      <c r="P173" s="71"/>
      <c r="S173" s="71"/>
      <c r="T173" s="71"/>
      <c r="W173" s="71"/>
      <c r="X173" s="71"/>
      <c r="AA173" s="46"/>
      <c r="AB173" s="46"/>
      <c r="AC173" s="46"/>
      <c r="AD173" s="46"/>
      <c r="AE173" s="46"/>
      <c r="AF173" s="46"/>
    </row>
    <row r="174" spans="3:32" s="9" customFormat="1" ht="15" customHeight="1">
      <c r="C174" s="71"/>
      <c r="D174" s="71"/>
      <c r="G174" s="71"/>
      <c r="H174" s="71"/>
      <c r="K174" s="71"/>
      <c r="L174" s="71"/>
      <c r="O174" s="71"/>
      <c r="P174" s="71"/>
      <c r="S174" s="71"/>
      <c r="T174" s="71"/>
      <c r="W174" s="71"/>
      <c r="X174" s="71"/>
      <c r="AA174" s="46"/>
      <c r="AB174" s="46"/>
      <c r="AC174" s="46"/>
      <c r="AD174" s="46"/>
      <c r="AE174" s="46"/>
      <c r="AF174" s="46"/>
    </row>
    <row r="175" spans="3:32" s="9" customFormat="1" ht="15" customHeight="1">
      <c r="C175" s="71"/>
      <c r="D175" s="71"/>
      <c r="G175" s="71"/>
      <c r="H175" s="71"/>
      <c r="K175" s="71"/>
      <c r="L175" s="71"/>
      <c r="O175" s="71"/>
      <c r="P175" s="71"/>
      <c r="S175" s="71"/>
      <c r="T175" s="71"/>
      <c r="W175" s="71"/>
      <c r="X175" s="71"/>
      <c r="AA175" s="46"/>
      <c r="AB175" s="46"/>
      <c r="AC175" s="46"/>
      <c r="AD175" s="46"/>
      <c r="AE175" s="46"/>
      <c r="AF175" s="46"/>
    </row>
    <row r="176" spans="3:32" s="9" customFormat="1" ht="15" customHeight="1">
      <c r="C176" s="71"/>
      <c r="D176" s="71"/>
      <c r="G176" s="71"/>
      <c r="H176" s="71"/>
      <c r="K176" s="71"/>
      <c r="L176" s="71"/>
      <c r="O176" s="71"/>
      <c r="P176" s="71"/>
      <c r="S176" s="71"/>
      <c r="T176" s="71"/>
      <c r="W176" s="71"/>
      <c r="X176" s="71"/>
      <c r="AA176" s="46"/>
      <c r="AB176" s="46"/>
      <c r="AC176" s="46"/>
      <c r="AD176" s="46"/>
      <c r="AE176" s="46"/>
      <c r="AF176" s="46"/>
    </row>
    <row r="177" spans="3:32" s="9" customFormat="1" ht="15" customHeight="1">
      <c r="C177" s="71"/>
      <c r="D177" s="71"/>
      <c r="G177" s="71"/>
      <c r="H177" s="71"/>
      <c r="K177" s="71"/>
      <c r="L177" s="71"/>
      <c r="O177" s="71"/>
      <c r="P177" s="71"/>
      <c r="S177" s="71"/>
      <c r="T177" s="71"/>
      <c r="W177" s="71"/>
      <c r="X177" s="71"/>
      <c r="AA177" s="46"/>
      <c r="AB177" s="46"/>
      <c r="AC177" s="46"/>
      <c r="AD177" s="46"/>
      <c r="AE177" s="46"/>
      <c r="AF177" s="46"/>
    </row>
    <row r="178" spans="3:32" s="9" customFormat="1" ht="15" customHeight="1">
      <c r="C178" s="71"/>
      <c r="D178" s="71"/>
      <c r="G178" s="71"/>
      <c r="H178" s="71"/>
      <c r="K178" s="71"/>
      <c r="L178" s="71"/>
      <c r="O178" s="71"/>
      <c r="P178" s="71"/>
      <c r="S178" s="71"/>
      <c r="T178" s="71"/>
      <c r="W178" s="71"/>
      <c r="X178" s="71"/>
      <c r="AA178" s="46"/>
      <c r="AB178" s="46"/>
      <c r="AC178" s="46"/>
      <c r="AD178" s="46"/>
      <c r="AE178" s="46"/>
      <c r="AF178" s="46"/>
    </row>
    <row r="179" spans="3:32" s="9" customFormat="1" ht="15" customHeight="1">
      <c r="C179" s="71"/>
      <c r="D179" s="71"/>
      <c r="G179" s="71"/>
      <c r="H179" s="71"/>
      <c r="K179" s="71"/>
      <c r="L179" s="71"/>
      <c r="O179" s="71"/>
      <c r="P179" s="71"/>
      <c r="S179" s="71"/>
      <c r="T179" s="71"/>
      <c r="W179" s="71"/>
      <c r="X179" s="71"/>
      <c r="AA179" s="46"/>
      <c r="AB179" s="46"/>
      <c r="AC179" s="46"/>
      <c r="AD179" s="46"/>
      <c r="AE179" s="46"/>
      <c r="AF179" s="46"/>
    </row>
    <row r="180" spans="3:32" s="9" customFormat="1" ht="15" customHeight="1">
      <c r="C180" s="71"/>
      <c r="D180" s="71"/>
      <c r="G180" s="71"/>
      <c r="H180" s="71"/>
      <c r="K180" s="71"/>
      <c r="L180" s="71"/>
      <c r="O180" s="71"/>
      <c r="P180" s="71"/>
      <c r="S180" s="71"/>
      <c r="T180" s="71"/>
      <c r="W180" s="71"/>
      <c r="X180" s="71"/>
      <c r="AA180" s="46"/>
      <c r="AB180" s="46"/>
      <c r="AC180" s="46"/>
      <c r="AD180" s="46"/>
      <c r="AE180" s="46"/>
      <c r="AF180" s="46"/>
    </row>
    <row r="181" spans="3:32" s="9" customFormat="1" ht="15" customHeight="1">
      <c r="C181" s="71"/>
      <c r="D181" s="71"/>
      <c r="G181" s="71"/>
      <c r="H181" s="71"/>
      <c r="K181" s="71"/>
      <c r="L181" s="71"/>
      <c r="O181" s="71"/>
      <c r="P181" s="71"/>
      <c r="S181" s="71"/>
      <c r="T181" s="71"/>
      <c r="W181" s="71"/>
      <c r="X181" s="71"/>
      <c r="AA181" s="46"/>
      <c r="AB181" s="46"/>
      <c r="AC181" s="46"/>
      <c r="AD181" s="46"/>
      <c r="AE181" s="46"/>
      <c r="AF181" s="46"/>
    </row>
    <row r="182" spans="3:32" s="9" customFormat="1" ht="15" customHeight="1">
      <c r="C182" s="71"/>
      <c r="D182" s="71"/>
      <c r="G182" s="71"/>
      <c r="H182" s="71"/>
      <c r="K182" s="71"/>
      <c r="L182" s="71"/>
      <c r="O182" s="71"/>
      <c r="P182" s="71"/>
      <c r="S182" s="71"/>
      <c r="T182" s="71"/>
      <c r="W182" s="71"/>
      <c r="X182" s="71"/>
      <c r="AA182" s="46"/>
      <c r="AB182" s="46"/>
      <c r="AC182" s="46"/>
      <c r="AD182" s="46"/>
      <c r="AE182" s="46"/>
      <c r="AF182" s="46"/>
    </row>
    <row r="183" spans="3:32" s="9" customFormat="1" ht="15" customHeight="1">
      <c r="C183" s="71"/>
      <c r="D183" s="71"/>
      <c r="G183" s="71"/>
      <c r="H183" s="71"/>
      <c r="K183" s="71"/>
      <c r="L183" s="71"/>
      <c r="O183" s="71"/>
      <c r="P183" s="71"/>
      <c r="S183" s="71"/>
      <c r="T183" s="71"/>
      <c r="W183" s="71"/>
      <c r="X183" s="71"/>
      <c r="AA183" s="46"/>
      <c r="AB183" s="46"/>
      <c r="AC183" s="46"/>
      <c r="AD183" s="46"/>
      <c r="AE183" s="46"/>
      <c r="AF183" s="46"/>
    </row>
    <row r="184" spans="3:32" s="9" customFormat="1" ht="15" customHeight="1">
      <c r="C184" s="71"/>
      <c r="D184" s="71"/>
      <c r="G184" s="71"/>
      <c r="H184" s="71"/>
      <c r="K184" s="71"/>
      <c r="L184" s="71"/>
      <c r="O184" s="71"/>
      <c r="P184" s="71"/>
      <c r="S184" s="71"/>
      <c r="T184" s="71"/>
      <c r="W184" s="71"/>
      <c r="X184" s="71"/>
      <c r="AA184" s="46"/>
      <c r="AB184" s="46"/>
      <c r="AC184" s="46"/>
      <c r="AD184" s="46"/>
      <c r="AE184" s="46"/>
      <c r="AF184" s="46"/>
    </row>
    <row r="185" spans="3:32" s="9" customFormat="1" ht="15" customHeight="1">
      <c r="C185" s="71"/>
      <c r="D185" s="71"/>
      <c r="G185" s="71"/>
      <c r="H185" s="71"/>
      <c r="K185" s="71"/>
      <c r="L185" s="71"/>
      <c r="O185" s="71"/>
      <c r="P185" s="71"/>
      <c r="S185" s="71"/>
      <c r="T185" s="71"/>
      <c r="W185" s="71"/>
      <c r="X185" s="71"/>
      <c r="AA185" s="46"/>
      <c r="AB185" s="46"/>
      <c r="AC185" s="46"/>
      <c r="AD185" s="46"/>
      <c r="AE185" s="46"/>
      <c r="AF185" s="46"/>
    </row>
    <row r="186" spans="3:32" s="9" customFormat="1" ht="15" customHeight="1">
      <c r="C186" s="71"/>
      <c r="D186" s="71"/>
      <c r="G186" s="71"/>
      <c r="H186" s="71"/>
      <c r="K186" s="71"/>
      <c r="L186" s="71"/>
      <c r="O186" s="71"/>
      <c r="P186" s="71"/>
      <c r="S186" s="71"/>
      <c r="T186" s="71"/>
      <c r="W186" s="71"/>
      <c r="X186" s="71"/>
      <c r="AA186" s="46"/>
      <c r="AB186" s="46"/>
      <c r="AC186" s="46"/>
      <c r="AD186" s="46"/>
      <c r="AE186" s="46"/>
      <c r="AF186" s="46"/>
    </row>
    <row r="187" spans="3:32" s="9" customFormat="1" ht="15" customHeight="1">
      <c r="C187" s="71"/>
      <c r="D187" s="71"/>
      <c r="G187" s="71"/>
      <c r="H187" s="71"/>
      <c r="K187" s="71"/>
      <c r="L187" s="71"/>
      <c r="O187" s="71"/>
      <c r="P187" s="71"/>
      <c r="S187" s="71"/>
      <c r="T187" s="71"/>
      <c r="W187" s="71"/>
      <c r="X187" s="71"/>
      <c r="AA187" s="46"/>
      <c r="AB187" s="46"/>
      <c r="AC187" s="46"/>
      <c r="AD187" s="46"/>
      <c r="AE187" s="46"/>
      <c r="AF187" s="46"/>
    </row>
    <row r="188" spans="3:32" s="9" customFormat="1" ht="15" customHeight="1">
      <c r="C188" s="71"/>
      <c r="D188" s="71"/>
      <c r="G188" s="71"/>
      <c r="H188" s="71"/>
      <c r="K188" s="71"/>
      <c r="L188" s="71"/>
      <c r="O188" s="71"/>
      <c r="P188" s="71"/>
      <c r="S188" s="71"/>
      <c r="T188" s="71"/>
      <c r="W188" s="71"/>
      <c r="X188" s="71"/>
      <c r="AA188" s="46"/>
      <c r="AB188" s="46"/>
      <c r="AC188" s="46"/>
      <c r="AD188" s="46"/>
      <c r="AE188" s="46"/>
      <c r="AF188" s="46"/>
    </row>
    <row r="189" spans="3:32" s="9" customFormat="1" ht="15" customHeight="1">
      <c r="C189" s="71"/>
      <c r="D189" s="71"/>
      <c r="G189" s="71"/>
      <c r="H189" s="71"/>
      <c r="K189" s="71"/>
      <c r="L189" s="71"/>
      <c r="O189" s="71"/>
      <c r="P189" s="71"/>
      <c r="S189" s="71"/>
      <c r="T189" s="71"/>
      <c r="W189" s="71"/>
      <c r="X189" s="71"/>
      <c r="AA189" s="46"/>
      <c r="AB189" s="46"/>
      <c r="AC189" s="46"/>
      <c r="AD189" s="46"/>
      <c r="AE189" s="46"/>
      <c r="AF189" s="46"/>
    </row>
    <row r="190" spans="3:32" s="9" customFormat="1" ht="15" customHeight="1">
      <c r="C190" s="71"/>
      <c r="D190" s="71"/>
      <c r="G190" s="71"/>
      <c r="H190" s="71"/>
      <c r="K190" s="71"/>
      <c r="L190" s="71"/>
      <c r="O190" s="71"/>
      <c r="P190" s="71"/>
      <c r="S190" s="71"/>
      <c r="T190" s="71"/>
      <c r="W190" s="71"/>
      <c r="X190" s="71"/>
      <c r="AA190" s="46"/>
      <c r="AB190" s="46"/>
      <c r="AC190" s="46"/>
      <c r="AD190" s="46"/>
      <c r="AE190" s="46"/>
      <c r="AF190" s="46"/>
    </row>
    <row r="191" spans="3:32" s="9" customFormat="1" ht="15" customHeight="1">
      <c r="C191" s="71"/>
      <c r="D191" s="71"/>
      <c r="G191" s="71"/>
      <c r="H191" s="71"/>
      <c r="K191" s="71"/>
      <c r="L191" s="71"/>
      <c r="O191" s="71"/>
      <c r="P191" s="71"/>
      <c r="S191" s="71"/>
      <c r="T191" s="71"/>
      <c r="W191" s="71"/>
      <c r="X191" s="71"/>
      <c r="AA191" s="46"/>
      <c r="AB191" s="46"/>
      <c r="AC191" s="46"/>
      <c r="AD191" s="46"/>
      <c r="AE191" s="46"/>
      <c r="AF191" s="46"/>
    </row>
    <row r="192" spans="3:32" s="9" customFormat="1" ht="15" customHeight="1">
      <c r="C192" s="71"/>
      <c r="D192" s="71"/>
      <c r="G192" s="71"/>
      <c r="H192" s="71"/>
      <c r="K192" s="71"/>
      <c r="L192" s="71"/>
      <c r="O192" s="71"/>
      <c r="P192" s="71"/>
      <c r="S192" s="71"/>
      <c r="T192" s="71"/>
      <c r="W192" s="71"/>
      <c r="X192" s="71"/>
      <c r="AA192" s="46"/>
      <c r="AB192" s="46"/>
      <c r="AC192" s="46"/>
      <c r="AD192" s="46"/>
      <c r="AE192" s="46"/>
      <c r="AF192" s="46"/>
    </row>
    <row r="193" spans="3:32" s="9" customFormat="1" ht="15" customHeight="1">
      <c r="C193" s="71"/>
      <c r="D193" s="71"/>
      <c r="G193" s="71"/>
      <c r="H193" s="71"/>
      <c r="K193" s="71"/>
      <c r="L193" s="71"/>
      <c r="O193" s="71"/>
      <c r="P193" s="71"/>
      <c r="S193" s="71"/>
      <c r="T193" s="71"/>
      <c r="W193" s="71"/>
      <c r="X193" s="71"/>
      <c r="AA193" s="46"/>
      <c r="AB193" s="46"/>
      <c r="AC193" s="46"/>
      <c r="AD193" s="46"/>
      <c r="AE193" s="46"/>
      <c r="AF193" s="46"/>
    </row>
    <row r="194" spans="3:32" s="9" customFormat="1" ht="15" customHeight="1">
      <c r="C194" s="71"/>
      <c r="D194" s="71"/>
      <c r="G194" s="71"/>
      <c r="H194" s="71"/>
      <c r="K194" s="71"/>
      <c r="L194" s="71"/>
      <c r="O194" s="71"/>
      <c r="P194" s="71"/>
      <c r="S194" s="71"/>
      <c r="T194" s="71"/>
      <c r="W194" s="71"/>
      <c r="X194" s="71"/>
      <c r="AA194" s="46"/>
      <c r="AB194" s="46"/>
      <c r="AC194" s="46"/>
      <c r="AD194" s="46"/>
      <c r="AE194" s="46"/>
      <c r="AF194" s="46"/>
    </row>
    <row r="195" spans="3:32" s="9" customFormat="1" ht="15" customHeight="1">
      <c r="C195" s="71"/>
      <c r="D195" s="71"/>
      <c r="G195" s="71"/>
      <c r="H195" s="71"/>
      <c r="K195" s="71"/>
      <c r="L195" s="71"/>
      <c r="O195" s="71"/>
      <c r="P195" s="71"/>
      <c r="S195" s="71"/>
      <c r="T195" s="71"/>
      <c r="W195" s="71"/>
      <c r="X195" s="71"/>
      <c r="AA195" s="46"/>
      <c r="AB195" s="46"/>
      <c r="AC195" s="46"/>
      <c r="AD195" s="46"/>
      <c r="AE195" s="46"/>
      <c r="AF195" s="46"/>
    </row>
    <row r="196" spans="3:32" s="9" customFormat="1" ht="15" customHeight="1">
      <c r="C196" s="71"/>
      <c r="D196" s="71"/>
      <c r="G196" s="71"/>
      <c r="H196" s="71"/>
      <c r="K196" s="71"/>
      <c r="L196" s="71"/>
      <c r="O196" s="71"/>
      <c r="P196" s="71"/>
      <c r="S196" s="71"/>
      <c r="T196" s="71"/>
      <c r="W196" s="71"/>
      <c r="X196" s="71"/>
      <c r="AA196" s="46"/>
      <c r="AB196" s="46"/>
      <c r="AC196" s="46"/>
      <c r="AD196" s="46"/>
      <c r="AE196" s="46"/>
      <c r="AF196" s="46"/>
    </row>
    <row r="197" spans="3:32" s="9" customFormat="1" ht="15" customHeight="1">
      <c r="C197" s="71"/>
      <c r="D197" s="71"/>
      <c r="G197" s="71"/>
      <c r="H197" s="71"/>
      <c r="K197" s="71"/>
      <c r="L197" s="71"/>
      <c r="O197" s="71"/>
      <c r="P197" s="71"/>
      <c r="S197" s="71"/>
      <c r="T197" s="71"/>
      <c r="W197" s="71"/>
      <c r="X197" s="71"/>
      <c r="AA197" s="46"/>
      <c r="AB197" s="46"/>
      <c r="AC197" s="46"/>
      <c r="AD197" s="46"/>
      <c r="AE197" s="46"/>
      <c r="AF197" s="46"/>
    </row>
    <row r="198" spans="3:32" s="9" customFormat="1" ht="15" customHeight="1">
      <c r="C198" s="71"/>
      <c r="D198" s="71"/>
      <c r="G198" s="71"/>
      <c r="H198" s="71"/>
      <c r="K198" s="71"/>
      <c r="L198" s="71"/>
      <c r="O198" s="71"/>
      <c r="P198" s="71"/>
      <c r="S198" s="71"/>
      <c r="T198" s="71"/>
      <c r="W198" s="71"/>
      <c r="X198" s="71"/>
      <c r="AA198" s="46"/>
      <c r="AB198" s="46"/>
      <c r="AC198" s="46"/>
      <c r="AD198" s="46"/>
      <c r="AE198" s="46"/>
      <c r="AF198" s="46"/>
    </row>
    <row r="199" spans="3:32" s="9" customFormat="1" ht="15" customHeight="1">
      <c r="C199" s="71"/>
      <c r="D199" s="71"/>
      <c r="G199" s="71"/>
      <c r="H199" s="71"/>
      <c r="K199" s="71"/>
      <c r="L199" s="71"/>
      <c r="O199" s="71"/>
      <c r="P199" s="71"/>
      <c r="S199" s="71"/>
      <c r="T199" s="71"/>
      <c r="W199" s="71"/>
      <c r="X199" s="71"/>
      <c r="AA199" s="46"/>
      <c r="AB199" s="46"/>
      <c r="AC199" s="46"/>
      <c r="AD199" s="46"/>
      <c r="AE199" s="46"/>
      <c r="AF199" s="46"/>
    </row>
    <row r="200" spans="3:32" s="9" customFormat="1" ht="15" customHeight="1">
      <c r="C200" s="71"/>
      <c r="D200" s="71"/>
      <c r="G200" s="71"/>
      <c r="H200" s="71"/>
      <c r="K200" s="71"/>
      <c r="L200" s="71"/>
      <c r="O200" s="71"/>
      <c r="P200" s="71"/>
      <c r="S200" s="71"/>
      <c r="T200" s="71"/>
      <c r="W200" s="71"/>
      <c r="X200" s="71"/>
      <c r="AA200" s="46"/>
      <c r="AB200" s="46"/>
      <c r="AC200" s="46"/>
      <c r="AD200" s="46"/>
      <c r="AE200" s="46"/>
      <c r="AF200" s="46"/>
    </row>
    <row r="201" spans="3:32" s="9" customFormat="1" ht="15" customHeight="1">
      <c r="C201" s="71"/>
      <c r="D201" s="71"/>
      <c r="G201" s="71"/>
      <c r="H201" s="71"/>
      <c r="K201" s="71"/>
      <c r="L201" s="71"/>
      <c r="O201" s="71"/>
      <c r="P201" s="71"/>
      <c r="S201" s="71"/>
      <c r="T201" s="71"/>
      <c r="W201" s="71"/>
      <c r="X201" s="71"/>
      <c r="AA201" s="46"/>
      <c r="AB201" s="46"/>
      <c r="AC201" s="46"/>
      <c r="AD201" s="46"/>
      <c r="AE201" s="46"/>
      <c r="AF201" s="46"/>
    </row>
    <row r="202" spans="3:32" s="9" customFormat="1" ht="15" customHeight="1">
      <c r="C202" s="71"/>
      <c r="D202" s="71"/>
      <c r="G202" s="71"/>
      <c r="H202" s="71"/>
      <c r="K202" s="71"/>
      <c r="L202" s="71"/>
      <c r="O202" s="71"/>
      <c r="P202" s="71"/>
      <c r="S202" s="71"/>
      <c r="T202" s="71"/>
      <c r="W202" s="71"/>
      <c r="X202" s="71"/>
      <c r="AA202" s="46"/>
      <c r="AB202" s="46"/>
      <c r="AC202" s="46"/>
      <c r="AD202" s="46"/>
      <c r="AE202" s="46"/>
      <c r="AF202" s="46"/>
    </row>
    <row r="203" spans="3:32" s="9" customFormat="1" ht="15" customHeight="1">
      <c r="C203" s="71"/>
      <c r="D203" s="71"/>
      <c r="G203" s="71"/>
      <c r="H203" s="71"/>
      <c r="K203" s="71"/>
      <c r="L203" s="71"/>
      <c r="O203" s="71"/>
      <c r="P203" s="71"/>
      <c r="S203" s="71"/>
      <c r="T203" s="71"/>
      <c r="W203" s="71"/>
      <c r="X203" s="71"/>
      <c r="AA203" s="46"/>
      <c r="AB203" s="46"/>
      <c r="AC203" s="46"/>
      <c r="AD203" s="46"/>
      <c r="AE203" s="46"/>
      <c r="AF203" s="46"/>
    </row>
    <row r="204" spans="3:32" s="9" customFormat="1" ht="15" customHeight="1">
      <c r="C204" s="71"/>
      <c r="D204" s="71"/>
      <c r="G204" s="71"/>
      <c r="H204" s="71"/>
      <c r="K204" s="71"/>
      <c r="L204" s="71"/>
      <c r="O204" s="71"/>
      <c r="P204" s="71"/>
      <c r="S204" s="71"/>
      <c r="T204" s="71"/>
      <c r="W204" s="71"/>
      <c r="X204" s="71"/>
      <c r="AA204" s="46"/>
      <c r="AB204" s="46"/>
      <c r="AC204" s="46"/>
      <c r="AD204" s="46"/>
      <c r="AE204" s="46"/>
      <c r="AF204" s="46"/>
    </row>
    <row r="205" spans="3:32" s="9" customFormat="1" ht="15" customHeight="1">
      <c r="C205" s="71"/>
      <c r="D205" s="71"/>
      <c r="G205" s="71"/>
      <c r="H205" s="71"/>
      <c r="K205" s="71"/>
      <c r="L205" s="71"/>
      <c r="O205" s="71"/>
      <c r="P205" s="71"/>
      <c r="S205" s="71"/>
      <c r="T205" s="71"/>
      <c r="W205" s="71"/>
      <c r="X205" s="71"/>
      <c r="AA205" s="46"/>
      <c r="AB205" s="46"/>
      <c r="AC205" s="46"/>
      <c r="AD205" s="46"/>
      <c r="AE205" s="46"/>
      <c r="AF205" s="46"/>
    </row>
    <row r="206" spans="3:32" s="9" customFormat="1" ht="15" customHeight="1">
      <c r="C206" s="71"/>
      <c r="D206" s="71"/>
      <c r="G206" s="71"/>
      <c r="H206" s="71"/>
      <c r="K206" s="71"/>
      <c r="L206" s="71"/>
      <c r="O206" s="71"/>
      <c r="P206" s="71"/>
      <c r="S206" s="71"/>
      <c r="T206" s="71"/>
      <c r="W206" s="71"/>
      <c r="X206" s="71"/>
      <c r="AA206" s="46"/>
      <c r="AB206" s="46"/>
      <c r="AC206" s="46"/>
      <c r="AD206" s="46"/>
      <c r="AE206" s="46"/>
      <c r="AF206" s="46"/>
    </row>
    <row r="207" spans="3:32" s="9" customFormat="1" ht="15" customHeight="1">
      <c r="C207" s="71"/>
      <c r="D207" s="71"/>
      <c r="G207" s="71"/>
      <c r="H207" s="71"/>
      <c r="K207" s="71"/>
      <c r="L207" s="71"/>
      <c r="O207" s="71"/>
      <c r="P207" s="71"/>
      <c r="S207" s="71"/>
      <c r="T207" s="71"/>
      <c r="W207" s="71"/>
      <c r="X207" s="71"/>
      <c r="AA207" s="46"/>
      <c r="AB207" s="46"/>
      <c r="AC207" s="46"/>
      <c r="AD207" s="46"/>
      <c r="AE207" s="46"/>
      <c r="AF207" s="46"/>
    </row>
    <row r="208" spans="3:32" s="9" customFormat="1" ht="15" customHeight="1">
      <c r="C208" s="71"/>
      <c r="D208" s="71"/>
      <c r="G208" s="71"/>
      <c r="H208" s="71"/>
      <c r="K208" s="71"/>
      <c r="L208" s="71"/>
      <c r="O208" s="71"/>
      <c r="P208" s="71"/>
      <c r="S208" s="71"/>
      <c r="T208" s="71"/>
      <c r="W208" s="71"/>
      <c r="X208" s="71"/>
      <c r="AA208" s="46"/>
      <c r="AB208" s="46"/>
      <c r="AC208" s="46"/>
      <c r="AD208" s="46"/>
      <c r="AE208" s="46"/>
      <c r="AF208" s="46"/>
    </row>
    <row r="209" spans="3:32" s="9" customFormat="1" ht="15" customHeight="1">
      <c r="C209" s="71"/>
      <c r="D209" s="71"/>
      <c r="G209" s="71"/>
      <c r="H209" s="71"/>
      <c r="K209" s="71"/>
      <c r="L209" s="71"/>
      <c r="O209" s="71"/>
      <c r="P209" s="71"/>
      <c r="S209" s="71"/>
      <c r="T209" s="71"/>
      <c r="W209" s="71"/>
      <c r="X209" s="71"/>
      <c r="AA209" s="46"/>
      <c r="AB209" s="46"/>
      <c r="AC209" s="46"/>
      <c r="AD209" s="46"/>
      <c r="AE209" s="46"/>
      <c r="AF209" s="46"/>
    </row>
    <row r="210" spans="3:32" s="9" customFormat="1" ht="15" customHeight="1">
      <c r="C210" s="71"/>
      <c r="D210" s="71"/>
      <c r="G210" s="71"/>
      <c r="H210" s="71"/>
      <c r="K210" s="71"/>
      <c r="L210" s="71"/>
      <c r="O210" s="71"/>
      <c r="P210" s="71"/>
      <c r="S210" s="71"/>
      <c r="T210" s="71"/>
      <c r="W210" s="71"/>
      <c r="X210" s="71"/>
      <c r="AA210" s="46"/>
      <c r="AB210" s="46"/>
      <c r="AC210" s="46"/>
      <c r="AD210" s="46"/>
      <c r="AE210" s="46"/>
      <c r="AF210" s="46"/>
    </row>
    <row r="211" spans="3:32" s="9" customFormat="1" ht="15" customHeight="1">
      <c r="C211" s="71"/>
      <c r="D211" s="71"/>
      <c r="G211" s="71"/>
      <c r="H211" s="71"/>
      <c r="K211" s="71"/>
      <c r="L211" s="71"/>
      <c r="O211" s="71"/>
      <c r="P211" s="71"/>
      <c r="S211" s="71"/>
      <c r="T211" s="71"/>
      <c r="W211" s="71"/>
      <c r="X211" s="71"/>
      <c r="AA211" s="46"/>
      <c r="AB211" s="46"/>
      <c r="AC211" s="46"/>
      <c r="AD211" s="46"/>
      <c r="AE211" s="46"/>
      <c r="AF211" s="46"/>
    </row>
    <row r="212" spans="3:32" s="9" customFormat="1" ht="15" customHeight="1">
      <c r="C212" s="71"/>
      <c r="D212" s="71"/>
      <c r="G212" s="71"/>
      <c r="H212" s="71"/>
      <c r="K212" s="71"/>
      <c r="L212" s="71"/>
      <c r="O212" s="71"/>
      <c r="P212" s="71"/>
      <c r="S212" s="71"/>
      <c r="T212" s="71"/>
      <c r="W212" s="71"/>
      <c r="X212" s="71"/>
      <c r="AA212" s="46"/>
      <c r="AB212" s="46"/>
      <c r="AC212" s="46"/>
      <c r="AD212" s="46"/>
      <c r="AE212" s="46"/>
      <c r="AF212" s="46"/>
    </row>
    <row r="213" spans="3:32" s="9" customFormat="1" ht="15" customHeight="1">
      <c r="C213" s="71"/>
      <c r="D213" s="71"/>
      <c r="G213" s="71"/>
      <c r="H213" s="71"/>
      <c r="K213" s="71"/>
      <c r="L213" s="71"/>
      <c r="O213" s="71"/>
      <c r="P213" s="71"/>
      <c r="S213" s="71"/>
      <c r="T213" s="71"/>
      <c r="W213" s="71"/>
      <c r="X213" s="71"/>
      <c r="AA213" s="46"/>
      <c r="AB213" s="46"/>
      <c r="AC213" s="46"/>
      <c r="AD213" s="46"/>
      <c r="AE213" s="46"/>
      <c r="AF213" s="46"/>
    </row>
    <row r="214" spans="3:32" s="9" customFormat="1" ht="15" customHeight="1">
      <c r="C214" s="71"/>
      <c r="D214" s="71"/>
      <c r="G214" s="71"/>
      <c r="H214" s="71"/>
      <c r="K214" s="71"/>
      <c r="L214" s="71"/>
      <c r="O214" s="71"/>
      <c r="P214" s="71"/>
      <c r="S214" s="71"/>
      <c r="T214" s="71"/>
      <c r="W214" s="71"/>
      <c r="X214" s="71"/>
      <c r="AA214" s="46"/>
      <c r="AB214" s="46"/>
      <c r="AC214" s="46"/>
      <c r="AD214" s="46"/>
      <c r="AE214" s="46"/>
      <c r="AF214" s="46"/>
    </row>
    <row r="215" spans="3:32" s="9" customFormat="1" ht="15" customHeight="1">
      <c r="C215" s="71"/>
      <c r="D215" s="71"/>
      <c r="G215" s="71"/>
      <c r="H215" s="71"/>
      <c r="K215" s="71"/>
      <c r="L215" s="71"/>
      <c r="O215" s="71"/>
      <c r="P215" s="71"/>
      <c r="S215" s="71"/>
      <c r="T215" s="71"/>
      <c r="W215" s="71"/>
      <c r="X215" s="71"/>
      <c r="AA215" s="46"/>
      <c r="AB215" s="46"/>
      <c r="AC215" s="46"/>
      <c r="AD215" s="46"/>
      <c r="AE215" s="46"/>
      <c r="AF215" s="46"/>
    </row>
    <row r="216" spans="3:32" s="9" customFormat="1" ht="15" customHeight="1">
      <c r="C216" s="71"/>
      <c r="D216" s="71"/>
      <c r="G216" s="71"/>
      <c r="H216" s="71"/>
      <c r="K216" s="71"/>
      <c r="L216" s="71"/>
      <c r="O216" s="71"/>
      <c r="P216" s="71"/>
      <c r="S216" s="71"/>
      <c r="T216" s="71"/>
      <c r="W216" s="71"/>
      <c r="X216" s="71"/>
      <c r="AA216" s="46"/>
      <c r="AB216" s="46"/>
      <c r="AC216" s="46"/>
      <c r="AD216" s="46"/>
      <c r="AE216" s="46"/>
      <c r="AF216" s="46"/>
    </row>
    <row r="217" spans="3:32" s="9" customFormat="1" ht="15" customHeight="1">
      <c r="C217" s="71"/>
      <c r="D217" s="71"/>
      <c r="G217" s="71"/>
      <c r="H217" s="71"/>
      <c r="K217" s="71"/>
      <c r="L217" s="71"/>
      <c r="O217" s="71"/>
      <c r="P217" s="71"/>
      <c r="S217" s="71"/>
      <c r="T217" s="71"/>
      <c r="W217" s="71"/>
      <c r="X217" s="71"/>
      <c r="AA217" s="46"/>
      <c r="AB217" s="46"/>
      <c r="AC217" s="46"/>
      <c r="AD217" s="46"/>
      <c r="AE217" s="46"/>
      <c r="AF217" s="46"/>
    </row>
    <row r="218" spans="3:32" s="9" customFormat="1" ht="15" customHeight="1">
      <c r="C218" s="71"/>
      <c r="D218" s="71"/>
      <c r="G218" s="71"/>
      <c r="H218" s="71"/>
      <c r="K218" s="71"/>
      <c r="L218" s="71"/>
      <c r="O218" s="71"/>
      <c r="P218" s="71"/>
      <c r="S218" s="71"/>
      <c r="T218" s="71"/>
      <c r="W218" s="71"/>
      <c r="X218" s="71"/>
      <c r="AA218" s="46"/>
      <c r="AB218" s="46"/>
      <c r="AC218" s="46"/>
      <c r="AD218" s="46"/>
      <c r="AE218" s="46"/>
      <c r="AF218" s="46"/>
    </row>
    <row r="219" spans="3:32" s="9" customFormat="1" ht="15" customHeight="1">
      <c r="C219" s="71"/>
      <c r="D219" s="71"/>
      <c r="G219" s="71"/>
      <c r="H219" s="71"/>
      <c r="K219" s="71"/>
      <c r="L219" s="71"/>
      <c r="O219" s="71"/>
      <c r="P219" s="71"/>
      <c r="S219" s="71"/>
      <c r="T219" s="71"/>
      <c r="W219" s="71"/>
      <c r="X219" s="71"/>
      <c r="AA219" s="46"/>
      <c r="AB219" s="46"/>
      <c r="AC219" s="46"/>
      <c r="AD219" s="46"/>
      <c r="AE219" s="46"/>
      <c r="AF219" s="46"/>
    </row>
    <row r="220" spans="3:32" s="9" customFormat="1" ht="15" customHeight="1">
      <c r="C220" s="71"/>
      <c r="D220" s="71"/>
      <c r="G220" s="71"/>
      <c r="H220" s="71"/>
      <c r="K220" s="71"/>
      <c r="L220" s="71"/>
      <c r="O220" s="71"/>
      <c r="P220" s="71"/>
      <c r="S220" s="71"/>
      <c r="T220" s="71"/>
      <c r="W220" s="71"/>
      <c r="X220" s="71"/>
      <c r="AA220" s="46"/>
      <c r="AB220" s="46"/>
      <c r="AC220" s="46"/>
      <c r="AD220" s="46"/>
      <c r="AE220" s="46"/>
      <c r="AF220" s="46"/>
    </row>
    <row r="221" spans="3:32" s="9" customFormat="1" ht="15" customHeight="1">
      <c r="C221" s="71"/>
      <c r="D221" s="71"/>
      <c r="G221" s="71"/>
      <c r="H221" s="71"/>
      <c r="K221" s="71"/>
      <c r="L221" s="71"/>
      <c r="O221" s="71"/>
      <c r="P221" s="71"/>
      <c r="S221" s="71"/>
      <c r="T221" s="71"/>
      <c r="W221" s="71"/>
      <c r="X221" s="71"/>
      <c r="AA221" s="46"/>
      <c r="AB221" s="46"/>
      <c r="AC221" s="46"/>
      <c r="AD221" s="46"/>
      <c r="AE221" s="46"/>
      <c r="AF221" s="46"/>
    </row>
    <row r="222" spans="3:32" s="9" customFormat="1" ht="15" customHeight="1">
      <c r="C222" s="71"/>
      <c r="D222" s="71"/>
      <c r="G222" s="71"/>
      <c r="H222" s="71"/>
      <c r="K222" s="71"/>
      <c r="L222" s="71"/>
      <c r="O222" s="71"/>
      <c r="P222" s="71"/>
      <c r="S222" s="71"/>
      <c r="T222" s="71"/>
      <c r="W222" s="71"/>
      <c r="X222" s="71"/>
      <c r="AA222" s="46"/>
      <c r="AB222" s="46"/>
      <c r="AC222" s="46"/>
      <c r="AD222" s="46"/>
      <c r="AE222" s="46"/>
      <c r="AF222" s="46"/>
    </row>
    <row r="223" spans="3:32" s="9" customFormat="1" ht="15" customHeight="1">
      <c r="C223" s="71"/>
      <c r="D223" s="71"/>
      <c r="G223" s="71"/>
      <c r="H223" s="71"/>
      <c r="K223" s="71"/>
      <c r="L223" s="71"/>
      <c r="O223" s="71"/>
      <c r="P223" s="71"/>
      <c r="S223" s="71"/>
      <c r="T223" s="71"/>
      <c r="W223" s="71"/>
      <c r="X223" s="71"/>
      <c r="AA223" s="46"/>
      <c r="AB223" s="46"/>
      <c r="AC223" s="46"/>
      <c r="AD223" s="46"/>
      <c r="AE223" s="46"/>
      <c r="AF223" s="46"/>
    </row>
    <row r="224" spans="3:32" s="9" customFormat="1" ht="15" customHeight="1">
      <c r="C224" s="71"/>
      <c r="D224" s="71"/>
      <c r="G224" s="71"/>
      <c r="H224" s="71"/>
      <c r="K224" s="71"/>
      <c r="L224" s="71"/>
      <c r="O224" s="71"/>
      <c r="P224" s="71"/>
      <c r="S224" s="71"/>
      <c r="T224" s="71"/>
      <c r="W224" s="71"/>
      <c r="X224" s="71"/>
      <c r="AA224" s="46"/>
      <c r="AB224" s="46"/>
      <c r="AC224" s="46"/>
      <c r="AD224" s="46"/>
      <c r="AE224" s="46"/>
      <c r="AF224" s="46"/>
    </row>
    <row r="225" spans="3:32" s="9" customFormat="1" ht="15" customHeight="1">
      <c r="C225" s="71"/>
      <c r="D225" s="71"/>
      <c r="G225" s="71"/>
      <c r="H225" s="71"/>
      <c r="K225" s="71"/>
      <c r="L225" s="71"/>
      <c r="O225" s="71"/>
      <c r="P225" s="71"/>
      <c r="S225" s="71"/>
      <c r="T225" s="71"/>
      <c r="W225" s="71"/>
      <c r="X225" s="71"/>
      <c r="AA225" s="46"/>
      <c r="AB225" s="46"/>
      <c r="AC225" s="46"/>
      <c r="AD225" s="46"/>
      <c r="AE225" s="46"/>
      <c r="AF225" s="46"/>
    </row>
    <row r="226" spans="3:32" s="9" customFormat="1" ht="15" customHeight="1">
      <c r="C226" s="71"/>
      <c r="D226" s="71"/>
      <c r="G226" s="71"/>
      <c r="H226" s="71"/>
      <c r="K226" s="71"/>
      <c r="L226" s="71"/>
      <c r="O226" s="71"/>
      <c r="P226" s="71"/>
      <c r="S226" s="71"/>
      <c r="T226" s="71"/>
      <c r="W226" s="71"/>
      <c r="X226" s="71"/>
      <c r="AA226" s="46"/>
      <c r="AB226" s="46"/>
      <c r="AC226" s="46"/>
      <c r="AD226" s="46"/>
      <c r="AE226" s="46"/>
      <c r="AF226" s="46"/>
    </row>
    <row r="227" spans="3:32" s="9" customFormat="1" ht="15" customHeight="1">
      <c r="C227" s="71"/>
      <c r="D227" s="71"/>
      <c r="G227" s="71"/>
      <c r="H227" s="71"/>
      <c r="K227" s="71"/>
      <c r="L227" s="71"/>
      <c r="O227" s="71"/>
      <c r="P227" s="71"/>
      <c r="S227" s="71"/>
      <c r="T227" s="71"/>
      <c r="W227" s="71"/>
      <c r="X227" s="71"/>
      <c r="AA227" s="46"/>
      <c r="AB227" s="46"/>
      <c r="AC227" s="46"/>
      <c r="AD227" s="46"/>
      <c r="AE227" s="46"/>
      <c r="AF227" s="46"/>
    </row>
    <row r="228" spans="3:32" s="9" customFormat="1" ht="15" customHeight="1">
      <c r="C228" s="71"/>
      <c r="D228" s="71"/>
      <c r="G228" s="71"/>
      <c r="H228" s="71"/>
      <c r="K228" s="71"/>
      <c r="L228" s="71"/>
      <c r="O228" s="71"/>
      <c r="P228" s="71"/>
      <c r="S228" s="71"/>
      <c r="T228" s="71"/>
      <c r="W228" s="71"/>
      <c r="X228" s="71"/>
      <c r="AA228" s="46"/>
      <c r="AB228" s="46"/>
      <c r="AC228" s="46"/>
      <c r="AD228" s="46"/>
      <c r="AE228" s="46"/>
      <c r="AF228" s="46"/>
    </row>
    <row r="229" spans="3:32" s="9" customFormat="1" ht="15" customHeight="1">
      <c r="C229" s="71"/>
      <c r="D229" s="71"/>
      <c r="G229" s="71"/>
      <c r="H229" s="71"/>
      <c r="K229" s="71"/>
      <c r="L229" s="71"/>
      <c r="O229" s="71"/>
      <c r="P229" s="71"/>
      <c r="S229" s="71"/>
      <c r="T229" s="71"/>
      <c r="W229" s="71"/>
      <c r="X229" s="71"/>
      <c r="AA229" s="46"/>
      <c r="AB229" s="46"/>
      <c r="AC229" s="46"/>
      <c r="AD229" s="46"/>
      <c r="AE229" s="46"/>
      <c r="AF229" s="46"/>
    </row>
    <row r="230" spans="3:32" s="9" customFormat="1" ht="15" customHeight="1">
      <c r="C230" s="71"/>
      <c r="D230" s="71"/>
      <c r="G230" s="71"/>
      <c r="H230" s="71"/>
      <c r="K230" s="71"/>
      <c r="L230" s="71"/>
      <c r="O230" s="71"/>
      <c r="P230" s="71"/>
      <c r="S230" s="71"/>
      <c r="T230" s="71"/>
      <c r="W230" s="71"/>
      <c r="X230" s="71"/>
      <c r="AA230" s="46"/>
      <c r="AB230" s="46"/>
      <c r="AC230" s="46"/>
      <c r="AD230" s="46"/>
      <c r="AE230" s="46"/>
      <c r="AF230" s="46"/>
    </row>
    <row r="231" spans="3:32" s="9" customFormat="1" ht="15" customHeight="1">
      <c r="C231" s="71"/>
      <c r="D231" s="71"/>
      <c r="G231" s="71"/>
      <c r="H231" s="71"/>
      <c r="K231" s="71"/>
      <c r="L231" s="71"/>
      <c r="O231" s="71"/>
      <c r="P231" s="71"/>
      <c r="S231" s="71"/>
      <c r="T231" s="71"/>
      <c r="W231" s="71"/>
      <c r="X231" s="71"/>
      <c r="AA231" s="46"/>
      <c r="AB231" s="46"/>
      <c r="AC231" s="46"/>
      <c r="AD231" s="46"/>
      <c r="AE231" s="46"/>
      <c r="AF231" s="46"/>
    </row>
    <row r="232" spans="3:32" s="9" customFormat="1" ht="15" customHeight="1">
      <c r="C232" s="71"/>
      <c r="D232" s="71"/>
      <c r="G232" s="71"/>
      <c r="H232" s="71"/>
      <c r="K232" s="71"/>
      <c r="L232" s="71"/>
      <c r="O232" s="71"/>
      <c r="P232" s="71"/>
      <c r="S232" s="71"/>
      <c r="T232" s="71"/>
      <c r="W232" s="71"/>
      <c r="X232" s="71"/>
      <c r="AA232" s="46"/>
      <c r="AB232" s="46"/>
      <c r="AC232" s="46"/>
      <c r="AD232" s="46"/>
      <c r="AE232" s="46"/>
      <c r="AF232" s="46"/>
    </row>
    <row r="233" spans="3:32" s="9" customFormat="1" ht="15" customHeight="1">
      <c r="C233" s="71"/>
      <c r="D233" s="71"/>
      <c r="G233" s="71"/>
      <c r="H233" s="71"/>
      <c r="K233" s="71"/>
      <c r="L233" s="71"/>
      <c r="O233" s="71"/>
      <c r="P233" s="71"/>
      <c r="S233" s="71"/>
      <c r="T233" s="71"/>
      <c r="W233" s="71"/>
      <c r="X233" s="71"/>
      <c r="AA233" s="46"/>
      <c r="AB233" s="46"/>
      <c r="AC233" s="46"/>
      <c r="AD233" s="46"/>
      <c r="AE233" s="46"/>
      <c r="AF233" s="46"/>
    </row>
    <row r="234" spans="3:32" s="9" customFormat="1" ht="15" customHeight="1">
      <c r="C234" s="71"/>
      <c r="D234" s="71"/>
      <c r="G234" s="71"/>
      <c r="H234" s="71"/>
      <c r="K234" s="71"/>
      <c r="L234" s="71"/>
      <c r="O234" s="71"/>
      <c r="P234" s="71"/>
      <c r="S234" s="71"/>
      <c r="T234" s="71"/>
      <c r="W234" s="71"/>
      <c r="X234" s="71"/>
      <c r="AA234" s="46"/>
      <c r="AB234" s="46"/>
      <c r="AC234" s="46"/>
      <c r="AD234" s="46"/>
      <c r="AE234" s="46"/>
      <c r="AF234" s="46"/>
    </row>
    <row r="235" spans="3:32" s="9" customFormat="1" ht="15" customHeight="1">
      <c r="C235" s="71"/>
      <c r="D235" s="71"/>
      <c r="G235" s="71"/>
      <c r="H235" s="71"/>
      <c r="K235" s="71"/>
      <c r="L235" s="71"/>
      <c r="O235" s="71"/>
      <c r="P235" s="71"/>
      <c r="S235" s="71"/>
      <c r="T235" s="71"/>
      <c r="W235" s="71"/>
      <c r="X235" s="71"/>
      <c r="AA235" s="46"/>
      <c r="AB235" s="46"/>
      <c r="AC235" s="46"/>
      <c r="AD235" s="46"/>
      <c r="AE235" s="46"/>
      <c r="AF235" s="46"/>
    </row>
    <row r="236" spans="3:32" s="9" customFormat="1" ht="15" customHeight="1">
      <c r="C236" s="71"/>
      <c r="D236" s="71"/>
      <c r="G236" s="71"/>
      <c r="H236" s="71"/>
      <c r="K236" s="71"/>
      <c r="L236" s="71"/>
      <c r="O236" s="71"/>
      <c r="P236" s="71"/>
      <c r="S236" s="71"/>
      <c r="T236" s="71"/>
      <c r="W236" s="71"/>
      <c r="X236" s="71"/>
      <c r="AA236" s="46"/>
      <c r="AB236" s="46"/>
      <c r="AC236" s="46"/>
      <c r="AD236" s="46"/>
      <c r="AE236" s="46"/>
      <c r="AF236" s="46"/>
    </row>
    <row r="237" spans="3:32" s="9" customFormat="1" ht="15" customHeight="1">
      <c r="C237" s="71"/>
      <c r="D237" s="71"/>
      <c r="G237" s="71"/>
      <c r="H237" s="71"/>
      <c r="K237" s="71"/>
      <c r="L237" s="71"/>
      <c r="O237" s="71"/>
      <c r="P237" s="71"/>
      <c r="S237" s="71"/>
      <c r="T237" s="71"/>
      <c r="W237" s="71"/>
      <c r="X237" s="71"/>
      <c r="AA237" s="46"/>
      <c r="AB237" s="46"/>
      <c r="AC237" s="46"/>
      <c r="AD237" s="46"/>
      <c r="AE237" s="46"/>
      <c r="AF237" s="46"/>
    </row>
    <row r="238" spans="3:32" s="9" customFormat="1" ht="15" customHeight="1">
      <c r="C238" s="71"/>
      <c r="D238" s="71"/>
      <c r="G238" s="71"/>
      <c r="H238" s="71"/>
      <c r="K238" s="71"/>
      <c r="L238" s="71"/>
      <c r="O238" s="71"/>
      <c r="P238" s="71"/>
      <c r="S238" s="71"/>
      <c r="T238" s="71"/>
      <c r="W238" s="71"/>
      <c r="X238" s="71"/>
      <c r="AA238" s="46"/>
      <c r="AB238" s="46"/>
      <c r="AC238" s="46"/>
      <c r="AD238" s="46"/>
      <c r="AE238" s="46"/>
      <c r="AF238" s="46"/>
    </row>
    <row r="239" spans="3:32" s="9" customFormat="1" ht="15" customHeight="1">
      <c r="C239" s="71"/>
      <c r="D239" s="71"/>
      <c r="G239" s="71"/>
      <c r="H239" s="71"/>
      <c r="K239" s="71"/>
      <c r="L239" s="71"/>
      <c r="O239" s="71"/>
      <c r="P239" s="71"/>
      <c r="S239" s="71"/>
      <c r="T239" s="71"/>
      <c r="W239" s="71"/>
      <c r="X239" s="71"/>
      <c r="AA239" s="46"/>
      <c r="AB239" s="46"/>
      <c r="AC239" s="46"/>
      <c r="AD239" s="46"/>
      <c r="AE239" s="46"/>
      <c r="AF239" s="46"/>
    </row>
    <row r="240" spans="3:32" s="9" customFormat="1" ht="15" customHeight="1">
      <c r="C240" s="71"/>
      <c r="D240" s="71"/>
      <c r="G240" s="71"/>
      <c r="H240" s="71"/>
      <c r="K240" s="71"/>
      <c r="L240" s="71"/>
      <c r="O240" s="71"/>
      <c r="P240" s="71"/>
      <c r="S240" s="71"/>
      <c r="T240" s="71"/>
      <c r="W240" s="71"/>
      <c r="X240" s="71"/>
      <c r="AA240" s="46"/>
      <c r="AB240" s="46"/>
      <c r="AC240" s="46"/>
      <c r="AD240" s="46"/>
      <c r="AE240" s="46"/>
      <c r="AF240" s="46"/>
    </row>
    <row r="241" spans="3:32" s="9" customFormat="1" ht="15" customHeight="1">
      <c r="C241" s="71"/>
      <c r="D241" s="71"/>
      <c r="G241" s="71"/>
      <c r="H241" s="71"/>
      <c r="K241" s="71"/>
      <c r="L241" s="71"/>
      <c r="O241" s="71"/>
      <c r="P241" s="71"/>
      <c r="S241" s="71"/>
      <c r="T241" s="71"/>
      <c r="W241" s="71"/>
      <c r="X241" s="71"/>
      <c r="AA241" s="46"/>
      <c r="AB241" s="46"/>
      <c r="AC241" s="46"/>
      <c r="AD241" s="46"/>
      <c r="AE241" s="46"/>
      <c r="AF241" s="46"/>
    </row>
    <row r="242" spans="3:32" s="9" customFormat="1" ht="15" customHeight="1">
      <c r="C242" s="71"/>
      <c r="D242" s="71"/>
      <c r="G242" s="71"/>
      <c r="H242" s="71"/>
      <c r="K242" s="71"/>
      <c r="L242" s="71"/>
      <c r="O242" s="71"/>
      <c r="P242" s="71"/>
      <c r="S242" s="71"/>
      <c r="T242" s="71"/>
      <c r="W242" s="71"/>
      <c r="X242" s="71"/>
      <c r="AA242" s="46"/>
      <c r="AB242" s="46"/>
      <c r="AC242" s="46"/>
      <c r="AD242" s="46"/>
      <c r="AE242" s="46"/>
      <c r="AF242" s="46"/>
    </row>
    <row r="243" spans="3:32" s="9" customFormat="1" ht="15" customHeight="1">
      <c r="C243" s="71"/>
      <c r="D243" s="71"/>
      <c r="G243" s="71"/>
      <c r="H243" s="71"/>
      <c r="K243" s="71"/>
      <c r="L243" s="71"/>
      <c r="O243" s="71"/>
      <c r="P243" s="71"/>
      <c r="S243" s="71"/>
      <c r="T243" s="71"/>
      <c r="W243" s="71"/>
      <c r="X243" s="71"/>
      <c r="AA243" s="46"/>
      <c r="AB243" s="46"/>
      <c r="AC243" s="46"/>
      <c r="AD243" s="46"/>
      <c r="AE243" s="46"/>
      <c r="AF243" s="46"/>
    </row>
    <row r="244" spans="3:32" s="9" customFormat="1" ht="15" customHeight="1">
      <c r="C244" s="71"/>
      <c r="D244" s="71"/>
      <c r="G244" s="71"/>
      <c r="H244" s="71"/>
      <c r="K244" s="71"/>
      <c r="L244" s="71"/>
      <c r="O244" s="71"/>
      <c r="P244" s="71"/>
      <c r="S244" s="71"/>
      <c r="T244" s="71"/>
      <c r="W244" s="71"/>
      <c r="X244" s="71"/>
      <c r="AA244" s="46"/>
      <c r="AB244" s="46"/>
      <c r="AC244" s="46"/>
      <c r="AD244" s="46"/>
      <c r="AE244" s="46"/>
      <c r="AF244" s="46"/>
    </row>
    <row r="245" spans="3:32" s="9" customFormat="1" ht="15" customHeight="1">
      <c r="C245" s="71"/>
      <c r="D245" s="71"/>
      <c r="G245" s="71"/>
      <c r="H245" s="71"/>
      <c r="K245" s="71"/>
      <c r="L245" s="71"/>
      <c r="O245" s="71"/>
      <c r="P245" s="71"/>
      <c r="S245" s="71"/>
      <c r="T245" s="71"/>
      <c r="W245" s="71"/>
      <c r="X245" s="71"/>
      <c r="AA245" s="46"/>
      <c r="AB245" s="46"/>
      <c r="AC245" s="46"/>
      <c r="AD245" s="46"/>
      <c r="AE245" s="46"/>
      <c r="AF245" s="46"/>
    </row>
    <row r="246" spans="3:32" s="9" customFormat="1" ht="15" customHeight="1">
      <c r="C246" s="71"/>
      <c r="D246" s="71"/>
      <c r="G246" s="71"/>
      <c r="H246" s="71"/>
      <c r="K246" s="71"/>
      <c r="L246" s="71"/>
      <c r="O246" s="71"/>
      <c r="P246" s="71"/>
      <c r="S246" s="71"/>
      <c r="T246" s="71"/>
      <c r="W246" s="71"/>
      <c r="X246" s="71"/>
      <c r="AA246" s="46"/>
      <c r="AB246" s="46"/>
      <c r="AC246" s="46"/>
      <c r="AD246" s="46"/>
      <c r="AE246" s="46"/>
      <c r="AF246" s="46"/>
    </row>
    <row r="247" spans="3:32" s="9" customFormat="1" ht="15" customHeight="1">
      <c r="C247" s="71"/>
      <c r="D247" s="71"/>
      <c r="G247" s="71"/>
      <c r="H247" s="71"/>
      <c r="K247" s="71"/>
      <c r="L247" s="71"/>
      <c r="O247" s="71"/>
      <c r="P247" s="71"/>
      <c r="S247" s="71"/>
      <c r="T247" s="71"/>
      <c r="W247" s="71"/>
      <c r="X247" s="71"/>
      <c r="AA247" s="46"/>
      <c r="AB247" s="46"/>
      <c r="AC247" s="46"/>
      <c r="AD247" s="46"/>
      <c r="AE247" s="46"/>
      <c r="AF247" s="46"/>
    </row>
    <row r="248" spans="3:32" s="9" customFormat="1" ht="15" customHeight="1">
      <c r="C248" s="71"/>
      <c r="D248" s="71"/>
      <c r="G248" s="71"/>
      <c r="H248" s="71"/>
      <c r="K248" s="71"/>
      <c r="L248" s="71"/>
      <c r="O248" s="71"/>
      <c r="P248" s="71"/>
      <c r="S248" s="71"/>
      <c r="T248" s="71"/>
      <c r="W248" s="71"/>
      <c r="X248" s="71"/>
      <c r="AA248" s="46"/>
      <c r="AB248" s="46"/>
      <c r="AC248" s="46"/>
      <c r="AD248" s="46"/>
      <c r="AE248" s="46"/>
      <c r="AF248" s="46"/>
    </row>
    <row r="249" spans="3:32" s="9" customFormat="1" ht="15" customHeight="1">
      <c r="C249" s="71"/>
      <c r="D249" s="71"/>
      <c r="G249" s="71"/>
      <c r="H249" s="71"/>
      <c r="K249" s="71"/>
      <c r="L249" s="71"/>
      <c r="O249" s="71"/>
      <c r="P249" s="71"/>
      <c r="S249" s="71"/>
      <c r="T249" s="71"/>
      <c r="W249" s="71"/>
      <c r="X249" s="71"/>
      <c r="AA249" s="46"/>
      <c r="AB249" s="46"/>
      <c r="AC249" s="46"/>
      <c r="AD249" s="46"/>
      <c r="AE249" s="46"/>
      <c r="AF249" s="46"/>
    </row>
    <row r="250" spans="3:32" s="9" customFormat="1" ht="15" customHeight="1">
      <c r="C250" s="71"/>
      <c r="D250" s="71"/>
      <c r="G250" s="71"/>
      <c r="H250" s="71"/>
      <c r="K250" s="71"/>
      <c r="L250" s="71"/>
      <c r="O250" s="71"/>
      <c r="P250" s="71"/>
      <c r="S250" s="71"/>
      <c r="T250" s="71"/>
      <c r="W250" s="71"/>
      <c r="X250" s="71"/>
      <c r="AA250" s="46"/>
      <c r="AB250" s="46"/>
      <c r="AC250" s="46"/>
      <c r="AD250" s="46"/>
      <c r="AE250" s="46"/>
      <c r="AF250" s="46"/>
    </row>
    <row r="251" spans="3:32" s="9" customFormat="1" ht="15" customHeight="1">
      <c r="C251" s="71"/>
      <c r="D251" s="71"/>
      <c r="G251" s="71"/>
      <c r="H251" s="71"/>
      <c r="K251" s="71"/>
      <c r="L251" s="71"/>
      <c r="O251" s="71"/>
      <c r="P251" s="71"/>
      <c r="S251" s="71"/>
      <c r="T251" s="71"/>
      <c r="W251" s="71"/>
      <c r="X251" s="71"/>
      <c r="AA251" s="46"/>
      <c r="AB251" s="46"/>
      <c r="AC251" s="46"/>
      <c r="AD251" s="46"/>
      <c r="AE251" s="46"/>
      <c r="AF251" s="46"/>
    </row>
    <row r="252" spans="3:32" s="9" customFormat="1" ht="15" customHeight="1">
      <c r="C252" s="71"/>
      <c r="D252" s="71"/>
      <c r="G252" s="71"/>
      <c r="H252" s="71"/>
      <c r="K252" s="71"/>
      <c r="L252" s="71"/>
      <c r="O252" s="71"/>
      <c r="P252" s="71"/>
      <c r="S252" s="71"/>
      <c r="T252" s="71"/>
      <c r="W252" s="71"/>
      <c r="X252" s="71"/>
      <c r="AA252" s="46"/>
      <c r="AB252" s="46"/>
      <c r="AC252" s="46"/>
      <c r="AD252" s="46"/>
      <c r="AE252" s="46"/>
      <c r="AF252" s="46"/>
    </row>
    <row r="253" spans="3:32" s="9" customFormat="1" ht="15" customHeight="1">
      <c r="C253" s="71"/>
      <c r="D253" s="71"/>
      <c r="G253" s="71"/>
      <c r="H253" s="71"/>
      <c r="K253" s="71"/>
      <c r="L253" s="71"/>
      <c r="O253" s="71"/>
      <c r="P253" s="71"/>
      <c r="S253" s="71"/>
      <c r="T253" s="71"/>
      <c r="W253" s="71"/>
      <c r="X253" s="71"/>
      <c r="AA253" s="46"/>
      <c r="AB253" s="46"/>
      <c r="AC253" s="46"/>
      <c r="AD253" s="46"/>
      <c r="AE253" s="46"/>
      <c r="AF253" s="46"/>
    </row>
    <row r="254" spans="3:32" s="9" customFormat="1" ht="15" customHeight="1">
      <c r="C254" s="71"/>
      <c r="D254" s="71"/>
      <c r="G254" s="71"/>
      <c r="H254" s="71"/>
      <c r="K254" s="71"/>
      <c r="L254" s="71"/>
      <c r="O254" s="71"/>
      <c r="P254" s="71"/>
      <c r="S254" s="71"/>
      <c r="T254" s="71"/>
      <c r="W254" s="71"/>
      <c r="X254" s="71"/>
      <c r="AA254" s="46"/>
      <c r="AB254" s="46"/>
      <c r="AC254" s="46"/>
      <c r="AD254" s="46"/>
      <c r="AE254" s="46"/>
      <c r="AF254" s="46"/>
    </row>
    <row r="255" spans="3:32" s="9" customFormat="1" ht="15" customHeight="1">
      <c r="C255" s="71"/>
      <c r="D255" s="71"/>
      <c r="G255" s="71"/>
      <c r="H255" s="71"/>
      <c r="K255" s="71"/>
      <c r="L255" s="71"/>
      <c r="O255" s="71"/>
      <c r="P255" s="71"/>
      <c r="S255" s="71"/>
      <c r="T255" s="71"/>
      <c r="W255" s="71"/>
      <c r="X255" s="71"/>
      <c r="AA255" s="46"/>
      <c r="AB255" s="46"/>
      <c r="AC255" s="46"/>
      <c r="AD255" s="46"/>
      <c r="AE255" s="46"/>
      <c r="AF255" s="46"/>
    </row>
    <row r="256" spans="3:32" s="9" customFormat="1" ht="15" customHeight="1">
      <c r="C256" s="71"/>
      <c r="D256" s="71"/>
      <c r="G256" s="71"/>
      <c r="H256" s="71"/>
      <c r="K256" s="71"/>
      <c r="L256" s="71"/>
      <c r="O256" s="71"/>
      <c r="P256" s="71"/>
      <c r="S256" s="71"/>
      <c r="T256" s="71"/>
      <c r="W256" s="71"/>
      <c r="X256" s="71"/>
      <c r="AA256" s="46"/>
      <c r="AB256" s="46"/>
      <c r="AC256" s="46"/>
      <c r="AD256" s="46"/>
      <c r="AE256" s="46"/>
      <c r="AF256" s="46"/>
    </row>
    <row r="257" spans="3:32" s="9" customFormat="1" ht="15" customHeight="1">
      <c r="C257" s="71"/>
      <c r="D257" s="71"/>
      <c r="G257" s="71"/>
      <c r="H257" s="71"/>
      <c r="K257" s="71"/>
      <c r="L257" s="71"/>
      <c r="O257" s="71"/>
      <c r="P257" s="71"/>
      <c r="S257" s="71"/>
      <c r="T257" s="71"/>
      <c r="W257" s="71"/>
      <c r="X257" s="71"/>
      <c r="AA257" s="46"/>
      <c r="AB257" s="46"/>
      <c r="AC257" s="46"/>
      <c r="AD257" s="46"/>
      <c r="AE257" s="46"/>
      <c r="AF257" s="46"/>
    </row>
    <row r="258" spans="3:32" s="9" customFormat="1" ht="15" customHeight="1">
      <c r="C258" s="71"/>
      <c r="D258" s="71"/>
      <c r="G258" s="71"/>
      <c r="H258" s="71"/>
      <c r="K258" s="71"/>
      <c r="L258" s="71"/>
      <c r="O258" s="71"/>
      <c r="P258" s="71"/>
      <c r="S258" s="71"/>
      <c r="T258" s="71"/>
      <c r="W258" s="71"/>
      <c r="X258" s="71"/>
      <c r="AA258" s="46"/>
      <c r="AB258" s="46"/>
      <c r="AC258" s="46"/>
      <c r="AD258" s="46"/>
      <c r="AE258" s="46"/>
      <c r="AF258" s="46"/>
    </row>
    <row r="259" spans="3:32" s="9" customFormat="1" ht="15" customHeight="1">
      <c r="C259" s="71"/>
      <c r="D259" s="71"/>
      <c r="G259" s="71"/>
      <c r="H259" s="71"/>
      <c r="K259" s="71"/>
      <c r="L259" s="71"/>
      <c r="O259" s="71"/>
      <c r="P259" s="71"/>
      <c r="S259" s="71"/>
      <c r="T259" s="71"/>
      <c r="W259" s="71"/>
      <c r="X259" s="71"/>
      <c r="AA259" s="46"/>
      <c r="AB259" s="46"/>
      <c r="AC259" s="46"/>
      <c r="AD259" s="46"/>
      <c r="AE259" s="46"/>
      <c r="AF259" s="46"/>
    </row>
    <row r="260" spans="3:32" s="9" customFormat="1" ht="15" customHeight="1">
      <c r="C260" s="71"/>
      <c r="D260" s="71"/>
      <c r="G260" s="71"/>
      <c r="H260" s="71"/>
      <c r="K260" s="71"/>
      <c r="L260" s="71"/>
      <c r="O260" s="71"/>
      <c r="P260" s="71"/>
      <c r="S260" s="71"/>
      <c r="T260" s="71"/>
      <c r="W260" s="71"/>
      <c r="X260" s="71"/>
      <c r="AA260" s="46"/>
      <c r="AB260" s="46"/>
      <c r="AC260" s="46"/>
      <c r="AD260" s="46"/>
      <c r="AE260" s="46"/>
      <c r="AF260" s="46"/>
    </row>
    <row r="261" spans="3:32" s="9" customFormat="1" ht="15" customHeight="1">
      <c r="C261" s="71"/>
      <c r="D261" s="71"/>
      <c r="G261" s="71"/>
      <c r="H261" s="71"/>
      <c r="K261" s="71"/>
      <c r="L261" s="71"/>
      <c r="O261" s="71"/>
      <c r="P261" s="71"/>
      <c r="S261" s="71"/>
      <c r="T261" s="71"/>
      <c r="W261" s="71"/>
      <c r="X261" s="71"/>
      <c r="AA261" s="46"/>
      <c r="AB261" s="46"/>
      <c r="AC261" s="46"/>
      <c r="AD261" s="46"/>
      <c r="AE261" s="46"/>
      <c r="AF261" s="46"/>
    </row>
    <row r="262" spans="3:32" s="9" customFormat="1" ht="15" customHeight="1">
      <c r="C262" s="71"/>
      <c r="D262" s="71"/>
      <c r="G262" s="71"/>
      <c r="H262" s="71"/>
      <c r="K262" s="71"/>
      <c r="L262" s="71"/>
      <c r="O262" s="71"/>
      <c r="P262" s="71"/>
      <c r="S262" s="71"/>
      <c r="T262" s="71"/>
      <c r="W262" s="71"/>
      <c r="X262" s="71"/>
      <c r="AA262" s="46"/>
      <c r="AB262" s="46"/>
      <c r="AC262" s="46"/>
      <c r="AD262" s="46"/>
      <c r="AE262" s="46"/>
      <c r="AF262" s="46"/>
    </row>
    <row r="263" spans="3:32" s="9" customFormat="1" ht="15" customHeight="1">
      <c r="C263" s="71"/>
      <c r="D263" s="71"/>
      <c r="G263" s="71"/>
      <c r="H263" s="71"/>
      <c r="K263" s="71"/>
      <c r="L263" s="71"/>
      <c r="O263" s="71"/>
      <c r="P263" s="71"/>
      <c r="S263" s="71"/>
      <c r="T263" s="71"/>
      <c r="W263" s="71"/>
      <c r="X263" s="71"/>
      <c r="AA263" s="46"/>
      <c r="AB263" s="46"/>
      <c r="AC263" s="46"/>
      <c r="AD263" s="46"/>
      <c r="AE263" s="46"/>
      <c r="AF263" s="46"/>
    </row>
    <row r="264" spans="3:32" s="9" customFormat="1" ht="15" customHeight="1">
      <c r="C264" s="71"/>
      <c r="D264" s="71"/>
      <c r="G264" s="71"/>
      <c r="H264" s="71"/>
      <c r="K264" s="71"/>
      <c r="L264" s="71"/>
      <c r="O264" s="71"/>
      <c r="P264" s="71"/>
      <c r="S264" s="71"/>
      <c r="T264" s="71"/>
      <c r="W264" s="71"/>
      <c r="X264" s="71"/>
      <c r="AA264" s="46"/>
      <c r="AB264" s="46"/>
      <c r="AC264" s="46"/>
      <c r="AD264" s="46"/>
      <c r="AE264" s="46"/>
      <c r="AF264" s="46"/>
    </row>
    <row r="265" spans="3:32" s="9" customFormat="1" ht="15" customHeight="1">
      <c r="C265" s="71"/>
      <c r="D265" s="71"/>
      <c r="G265" s="71"/>
      <c r="H265" s="71"/>
      <c r="K265" s="71"/>
      <c r="L265" s="71"/>
      <c r="O265" s="71"/>
      <c r="P265" s="71"/>
      <c r="S265" s="71"/>
      <c r="T265" s="71"/>
      <c r="W265" s="71"/>
      <c r="X265" s="71"/>
      <c r="AA265" s="46"/>
      <c r="AB265" s="46"/>
      <c r="AC265" s="46"/>
      <c r="AD265" s="46"/>
      <c r="AE265" s="46"/>
      <c r="AF265" s="46"/>
    </row>
    <row r="266" spans="3:32" s="9" customFormat="1" ht="15" customHeight="1">
      <c r="C266" s="71"/>
      <c r="D266" s="71"/>
      <c r="G266" s="71"/>
      <c r="H266" s="71"/>
      <c r="K266" s="71"/>
      <c r="L266" s="71"/>
      <c r="O266" s="71"/>
      <c r="P266" s="71"/>
      <c r="S266" s="71"/>
      <c r="T266" s="71"/>
      <c r="W266" s="71"/>
      <c r="X266" s="71"/>
      <c r="AA266" s="46"/>
      <c r="AB266" s="46"/>
      <c r="AC266" s="46"/>
      <c r="AD266" s="46"/>
      <c r="AE266" s="46"/>
      <c r="AF266" s="46"/>
    </row>
    <row r="267" spans="3:32" s="9" customFormat="1" ht="15" customHeight="1">
      <c r="C267" s="71"/>
      <c r="D267" s="71"/>
      <c r="G267" s="71"/>
      <c r="H267" s="71"/>
      <c r="K267" s="71"/>
      <c r="L267" s="71"/>
      <c r="O267" s="71"/>
      <c r="P267" s="71"/>
      <c r="S267" s="71"/>
      <c r="T267" s="71"/>
      <c r="W267" s="71"/>
      <c r="X267" s="71"/>
      <c r="AA267" s="46"/>
      <c r="AB267" s="46"/>
      <c r="AC267" s="46"/>
      <c r="AD267" s="46"/>
      <c r="AE267" s="46"/>
      <c r="AF267" s="46"/>
    </row>
    <row r="268" spans="3:32" s="9" customFormat="1" ht="15" customHeight="1">
      <c r="C268" s="71"/>
      <c r="D268" s="71"/>
      <c r="G268" s="71"/>
      <c r="H268" s="71"/>
      <c r="K268" s="71"/>
      <c r="L268" s="71"/>
      <c r="O268" s="71"/>
      <c r="P268" s="71"/>
      <c r="S268" s="71"/>
      <c r="T268" s="71"/>
      <c r="W268" s="71"/>
      <c r="X268" s="71"/>
      <c r="AA268" s="46"/>
      <c r="AB268" s="46"/>
      <c r="AC268" s="46"/>
      <c r="AD268" s="46"/>
      <c r="AE268" s="46"/>
      <c r="AF268" s="46"/>
    </row>
    <row r="269" spans="3:32" s="9" customFormat="1" ht="15" customHeight="1">
      <c r="C269" s="71"/>
      <c r="D269" s="71"/>
      <c r="G269" s="71"/>
      <c r="H269" s="71"/>
      <c r="K269" s="71"/>
      <c r="L269" s="71"/>
      <c r="O269" s="71"/>
      <c r="P269" s="71"/>
      <c r="S269" s="71"/>
      <c r="T269" s="71"/>
      <c r="W269" s="71"/>
      <c r="X269" s="71"/>
      <c r="AA269" s="46"/>
      <c r="AB269" s="46"/>
      <c r="AC269" s="46"/>
      <c r="AD269" s="46"/>
      <c r="AE269" s="46"/>
      <c r="AF269" s="46"/>
    </row>
    <row r="270" spans="3:32" s="9" customFormat="1" ht="15" customHeight="1">
      <c r="C270" s="71"/>
      <c r="D270" s="71"/>
      <c r="G270" s="71"/>
      <c r="H270" s="71"/>
      <c r="K270" s="71"/>
      <c r="L270" s="71"/>
      <c r="O270" s="71"/>
      <c r="P270" s="71"/>
      <c r="S270" s="71"/>
      <c r="T270" s="71"/>
      <c r="W270" s="71"/>
      <c r="X270" s="71"/>
      <c r="AA270" s="46"/>
      <c r="AB270" s="46"/>
      <c r="AC270" s="46"/>
      <c r="AD270" s="46"/>
      <c r="AE270" s="46"/>
      <c r="AF270" s="46"/>
    </row>
    <row r="271" spans="3:32" s="9" customFormat="1" ht="15" customHeight="1">
      <c r="C271" s="71"/>
      <c r="D271" s="71"/>
      <c r="G271" s="71"/>
      <c r="H271" s="71"/>
      <c r="K271" s="71"/>
      <c r="L271" s="71"/>
      <c r="O271" s="71"/>
      <c r="P271" s="71"/>
      <c r="S271" s="71"/>
      <c r="T271" s="71"/>
      <c r="W271" s="71"/>
      <c r="X271" s="71"/>
      <c r="AA271" s="46"/>
      <c r="AB271" s="46"/>
      <c r="AC271" s="46"/>
      <c r="AD271" s="46"/>
      <c r="AE271" s="46"/>
      <c r="AF271" s="46"/>
    </row>
    <row r="272" spans="3:32" s="9" customFormat="1" ht="15" customHeight="1">
      <c r="C272" s="71"/>
      <c r="D272" s="71"/>
      <c r="G272" s="71"/>
      <c r="H272" s="71"/>
      <c r="K272" s="71"/>
      <c r="L272" s="71"/>
      <c r="O272" s="71"/>
      <c r="P272" s="71"/>
      <c r="S272" s="71"/>
      <c r="T272" s="71"/>
      <c r="W272" s="71"/>
      <c r="X272" s="71"/>
      <c r="AA272" s="46"/>
      <c r="AB272" s="46"/>
      <c r="AC272" s="46"/>
      <c r="AD272" s="46"/>
      <c r="AE272" s="46"/>
      <c r="AF272" s="46"/>
    </row>
    <row r="273" spans="3:32" s="9" customFormat="1" ht="15" customHeight="1">
      <c r="C273" s="71"/>
      <c r="D273" s="71"/>
      <c r="G273" s="71"/>
      <c r="H273" s="71"/>
      <c r="K273" s="71"/>
      <c r="L273" s="71"/>
      <c r="O273" s="71"/>
      <c r="P273" s="71"/>
      <c r="S273" s="71"/>
      <c r="T273" s="71"/>
      <c r="W273" s="71"/>
      <c r="X273" s="71"/>
      <c r="AA273" s="46"/>
      <c r="AB273" s="46"/>
      <c r="AC273" s="46"/>
      <c r="AD273" s="46"/>
      <c r="AE273" s="46"/>
      <c r="AF273" s="46"/>
    </row>
    <row r="274" spans="3:32" s="9" customFormat="1" ht="15" customHeight="1">
      <c r="C274" s="71"/>
      <c r="D274" s="71"/>
      <c r="G274" s="71"/>
      <c r="H274" s="71"/>
      <c r="K274" s="71"/>
      <c r="L274" s="71"/>
      <c r="O274" s="71"/>
      <c r="P274" s="71"/>
      <c r="S274" s="71"/>
      <c r="T274" s="71"/>
      <c r="W274" s="71"/>
      <c r="X274" s="71"/>
      <c r="AA274" s="46"/>
      <c r="AB274" s="46"/>
      <c r="AC274" s="46"/>
      <c r="AD274" s="46"/>
      <c r="AE274" s="46"/>
      <c r="AF274" s="46"/>
    </row>
    <row r="275" spans="3:32" s="9" customFormat="1" ht="15" customHeight="1">
      <c r="C275" s="71"/>
      <c r="D275" s="71"/>
      <c r="G275" s="71"/>
      <c r="H275" s="71"/>
      <c r="K275" s="71"/>
      <c r="L275" s="71"/>
      <c r="O275" s="71"/>
      <c r="P275" s="71"/>
      <c r="S275" s="71"/>
      <c r="T275" s="71"/>
      <c r="W275" s="71"/>
      <c r="X275" s="71"/>
      <c r="AA275" s="46"/>
      <c r="AB275" s="46"/>
      <c r="AC275" s="46"/>
      <c r="AD275" s="46"/>
      <c r="AE275" s="46"/>
      <c r="AF275" s="46"/>
    </row>
    <row r="276" spans="3:32" s="9" customFormat="1" ht="15" customHeight="1">
      <c r="C276" s="71"/>
      <c r="D276" s="71"/>
      <c r="G276" s="71"/>
      <c r="H276" s="71"/>
      <c r="K276" s="71"/>
      <c r="L276" s="71"/>
      <c r="O276" s="71"/>
      <c r="P276" s="71"/>
      <c r="S276" s="71"/>
      <c r="T276" s="71"/>
      <c r="W276" s="71"/>
      <c r="X276" s="71"/>
      <c r="AA276" s="46"/>
      <c r="AB276" s="46"/>
      <c r="AC276" s="46"/>
      <c r="AD276" s="46"/>
      <c r="AE276" s="46"/>
      <c r="AF276" s="46"/>
    </row>
    <row r="277" spans="3:32" s="9" customFormat="1" ht="15" customHeight="1">
      <c r="C277" s="71"/>
      <c r="D277" s="71"/>
      <c r="G277" s="71"/>
      <c r="H277" s="71"/>
      <c r="K277" s="71"/>
      <c r="L277" s="71"/>
      <c r="O277" s="71"/>
      <c r="P277" s="71"/>
      <c r="S277" s="71"/>
      <c r="T277" s="71"/>
      <c r="W277" s="71"/>
      <c r="X277" s="71"/>
      <c r="AA277" s="46"/>
      <c r="AB277" s="46"/>
      <c r="AC277" s="46"/>
      <c r="AD277" s="46"/>
      <c r="AE277" s="46"/>
      <c r="AF277" s="46"/>
    </row>
    <row r="278" spans="3:32" s="9" customFormat="1" ht="15" customHeight="1">
      <c r="C278" s="71"/>
      <c r="D278" s="71"/>
      <c r="G278" s="71"/>
      <c r="H278" s="71"/>
      <c r="K278" s="71"/>
      <c r="L278" s="71"/>
      <c r="O278" s="71"/>
      <c r="P278" s="71"/>
      <c r="S278" s="71"/>
      <c r="T278" s="71"/>
      <c r="W278" s="71"/>
      <c r="X278" s="71"/>
      <c r="AA278" s="46"/>
      <c r="AB278" s="46"/>
      <c r="AC278" s="46"/>
      <c r="AD278" s="46"/>
      <c r="AE278" s="46"/>
      <c r="AF278" s="46"/>
    </row>
    <row r="279" spans="3:32" s="9" customFormat="1" ht="15" customHeight="1">
      <c r="C279" s="71"/>
      <c r="D279" s="71"/>
      <c r="G279" s="71"/>
      <c r="H279" s="71"/>
      <c r="K279" s="71"/>
      <c r="L279" s="71"/>
      <c r="O279" s="71"/>
      <c r="P279" s="71"/>
      <c r="S279" s="71"/>
      <c r="T279" s="71"/>
      <c r="W279" s="71"/>
      <c r="X279" s="71"/>
      <c r="AA279" s="46"/>
      <c r="AB279" s="46"/>
      <c r="AC279" s="46"/>
      <c r="AD279" s="46"/>
      <c r="AE279" s="46"/>
      <c r="AF279" s="46"/>
    </row>
    <row r="280" spans="3:32" s="9" customFormat="1" ht="15" customHeight="1">
      <c r="C280" s="71"/>
      <c r="D280" s="71"/>
      <c r="G280" s="71"/>
      <c r="H280" s="71"/>
      <c r="K280" s="71"/>
      <c r="L280" s="71"/>
      <c r="O280" s="71"/>
      <c r="P280" s="71"/>
      <c r="S280" s="71"/>
      <c r="T280" s="71"/>
      <c r="W280" s="71"/>
      <c r="X280" s="71"/>
      <c r="AA280" s="46"/>
      <c r="AB280" s="46"/>
      <c r="AC280" s="46"/>
      <c r="AD280" s="46"/>
      <c r="AE280" s="46"/>
      <c r="AF280" s="46"/>
    </row>
    <row r="281" spans="3:32" s="9" customFormat="1" ht="15" customHeight="1">
      <c r="C281" s="71"/>
      <c r="D281" s="71"/>
      <c r="G281" s="71"/>
      <c r="H281" s="71"/>
      <c r="K281" s="71"/>
      <c r="L281" s="71"/>
      <c r="O281" s="71"/>
      <c r="P281" s="71"/>
      <c r="S281" s="71"/>
      <c r="T281" s="71"/>
      <c r="W281" s="71"/>
      <c r="X281" s="71"/>
      <c r="AA281" s="46"/>
      <c r="AB281" s="46"/>
      <c r="AC281" s="46"/>
      <c r="AD281" s="46"/>
      <c r="AE281" s="46"/>
      <c r="AF281" s="46"/>
    </row>
    <row r="282" spans="3:32" s="9" customFormat="1" ht="15" customHeight="1">
      <c r="C282" s="71"/>
      <c r="D282" s="71"/>
      <c r="G282" s="71"/>
      <c r="H282" s="71"/>
      <c r="K282" s="71"/>
      <c r="L282" s="71"/>
      <c r="O282" s="71"/>
      <c r="P282" s="71"/>
      <c r="S282" s="71"/>
      <c r="T282" s="71"/>
      <c r="W282" s="71"/>
      <c r="X282" s="71"/>
      <c r="AA282" s="46"/>
      <c r="AB282" s="46"/>
      <c r="AC282" s="46"/>
      <c r="AD282" s="46"/>
      <c r="AE282" s="46"/>
      <c r="AF282" s="46"/>
    </row>
    <row r="283" spans="3:32" s="9" customFormat="1" ht="15" customHeight="1">
      <c r="C283" s="71"/>
      <c r="D283" s="71"/>
      <c r="G283" s="71"/>
      <c r="H283" s="71"/>
      <c r="K283" s="71"/>
      <c r="L283" s="71"/>
      <c r="O283" s="71"/>
      <c r="P283" s="71"/>
      <c r="S283" s="71"/>
      <c r="T283" s="71"/>
      <c r="W283" s="71"/>
      <c r="X283" s="71"/>
      <c r="AA283" s="46"/>
      <c r="AB283" s="46"/>
      <c r="AC283" s="46"/>
      <c r="AD283" s="46"/>
      <c r="AE283" s="46"/>
      <c r="AF283" s="46"/>
    </row>
    <row r="284" spans="3:32" s="9" customFormat="1" ht="15" customHeight="1">
      <c r="C284" s="71"/>
      <c r="D284" s="71"/>
      <c r="G284" s="71"/>
      <c r="H284" s="71"/>
      <c r="K284" s="71"/>
      <c r="L284" s="71"/>
      <c r="O284" s="71"/>
      <c r="P284" s="71"/>
      <c r="S284" s="71"/>
      <c r="T284" s="71"/>
      <c r="W284" s="71"/>
      <c r="X284" s="71"/>
      <c r="AA284" s="46"/>
      <c r="AB284" s="46"/>
      <c r="AC284" s="46"/>
      <c r="AD284" s="46"/>
      <c r="AE284" s="46"/>
      <c r="AF284" s="46"/>
    </row>
    <row r="285" spans="3:32" s="9" customFormat="1" ht="15" customHeight="1">
      <c r="C285" s="71"/>
      <c r="D285" s="71"/>
      <c r="G285" s="71"/>
      <c r="H285" s="71"/>
      <c r="K285" s="71"/>
      <c r="L285" s="71"/>
      <c r="O285" s="71"/>
      <c r="P285" s="71"/>
      <c r="S285" s="71"/>
      <c r="T285" s="71"/>
      <c r="W285" s="71"/>
      <c r="X285" s="71"/>
      <c r="AA285" s="46"/>
      <c r="AB285" s="46"/>
      <c r="AC285" s="46"/>
      <c r="AD285" s="46"/>
      <c r="AE285" s="46"/>
      <c r="AF285" s="46"/>
    </row>
    <row r="286" spans="3:32" s="9" customFormat="1" ht="15" customHeight="1">
      <c r="C286" s="71"/>
      <c r="D286" s="71"/>
      <c r="G286" s="71"/>
      <c r="H286" s="71"/>
      <c r="K286" s="71"/>
      <c r="L286" s="71"/>
      <c r="O286" s="71"/>
      <c r="P286" s="71"/>
      <c r="S286" s="71"/>
      <c r="T286" s="71"/>
      <c r="W286" s="71"/>
      <c r="X286" s="71"/>
      <c r="AA286" s="46"/>
      <c r="AB286" s="46"/>
      <c r="AC286" s="46"/>
      <c r="AD286" s="46"/>
      <c r="AE286" s="46"/>
      <c r="AF286" s="46"/>
    </row>
    <row r="287" spans="3:32" s="9" customFormat="1" ht="15" customHeight="1">
      <c r="C287" s="71"/>
      <c r="D287" s="71"/>
      <c r="G287" s="71"/>
      <c r="H287" s="71"/>
      <c r="K287" s="71"/>
      <c r="L287" s="71"/>
      <c r="O287" s="71"/>
      <c r="P287" s="71"/>
      <c r="S287" s="71"/>
      <c r="T287" s="71"/>
      <c r="W287" s="71"/>
      <c r="X287" s="71"/>
      <c r="AA287" s="46"/>
      <c r="AB287" s="46"/>
      <c r="AC287" s="46"/>
      <c r="AD287" s="46"/>
      <c r="AE287" s="46"/>
      <c r="AF287" s="46"/>
    </row>
    <row r="288" spans="3:32" s="9" customFormat="1" ht="15" customHeight="1">
      <c r="C288" s="71"/>
      <c r="D288" s="71"/>
      <c r="G288" s="71"/>
      <c r="H288" s="71"/>
      <c r="K288" s="71"/>
      <c r="L288" s="71"/>
      <c r="O288" s="71"/>
      <c r="P288" s="71"/>
      <c r="S288" s="71"/>
      <c r="T288" s="71"/>
      <c r="W288" s="71"/>
      <c r="X288" s="71"/>
      <c r="AA288" s="46"/>
      <c r="AB288" s="46"/>
      <c r="AC288" s="46"/>
      <c r="AD288" s="46"/>
      <c r="AE288" s="46"/>
      <c r="AF288" s="46"/>
    </row>
    <row r="289" spans="3:32" s="9" customFormat="1" ht="15" customHeight="1">
      <c r="C289" s="71"/>
      <c r="D289" s="71"/>
      <c r="G289" s="71"/>
      <c r="H289" s="71"/>
      <c r="K289" s="71"/>
      <c r="L289" s="71"/>
      <c r="O289" s="71"/>
      <c r="P289" s="71"/>
      <c r="S289" s="71"/>
      <c r="T289" s="71"/>
      <c r="W289" s="71"/>
      <c r="X289" s="71"/>
      <c r="AA289" s="46"/>
      <c r="AB289" s="46"/>
      <c r="AC289" s="46"/>
      <c r="AD289" s="46"/>
      <c r="AE289" s="46"/>
      <c r="AF289" s="46"/>
    </row>
    <row r="290" spans="3:32" s="9" customFormat="1" ht="15" customHeight="1">
      <c r="C290" s="71"/>
      <c r="D290" s="71"/>
      <c r="G290" s="71"/>
      <c r="H290" s="71"/>
      <c r="K290" s="71"/>
      <c r="L290" s="71"/>
      <c r="O290" s="71"/>
      <c r="P290" s="71"/>
      <c r="S290" s="71"/>
      <c r="T290" s="71"/>
      <c r="W290" s="71"/>
      <c r="X290" s="71"/>
      <c r="AA290" s="46"/>
      <c r="AB290" s="46"/>
      <c r="AC290" s="46"/>
      <c r="AD290" s="46"/>
      <c r="AE290" s="46"/>
      <c r="AF290" s="46"/>
    </row>
    <row r="291" spans="3:32" s="9" customFormat="1" ht="15" customHeight="1">
      <c r="C291" s="71"/>
      <c r="D291" s="71"/>
      <c r="G291" s="71"/>
      <c r="H291" s="71"/>
      <c r="K291" s="71"/>
      <c r="L291" s="71"/>
      <c r="O291" s="71"/>
      <c r="P291" s="71"/>
      <c r="S291" s="71"/>
      <c r="T291" s="71"/>
      <c r="W291" s="71"/>
      <c r="X291" s="71"/>
      <c r="AA291" s="46"/>
      <c r="AB291" s="46"/>
      <c r="AC291" s="46"/>
      <c r="AD291" s="46"/>
      <c r="AE291" s="46"/>
      <c r="AF291" s="46"/>
    </row>
    <row r="292" spans="3:32" s="9" customFormat="1" ht="15" customHeight="1">
      <c r="C292" s="71"/>
      <c r="D292" s="71"/>
      <c r="G292" s="71"/>
      <c r="H292" s="71"/>
      <c r="K292" s="71"/>
      <c r="L292" s="71"/>
      <c r="O292" s="71"/>
      <c r="P292" s="71"/>
      <c r="S292" s="71"/>
      <c r="T292" s="71"/>
      <c r="W292" s="71"/>
      <c r="X292" s="71"/>
      <c r="AA292" s="46"/>
      <c r="AB292" s="46"/>
      <c r="AC292" s="46"/>
      <c r="AD292" s="46"/>
      <c r="AE292" s="46"/>
      <c r="AF292" s="46"/>
    </row>
    <row r="293" spans="3:32" s="9" customFormat="1" ht="15" customHeight="1">
      <c r="C293" s="71"/>
      <c r="D293" s="71"/>
      <c r="G293" s="71"/>
      <c r="H293" s="71"/>
      <c r="K293" s="71"/>
      <c r="L293" s="71"/>
      <c r="O293" s="71"/>
      <c r="P293" s="71"/>
      <c r="S293" s="71"/>
      <c r="T293" s="71"/>
      <c r="W293" s="71"/>
      <c r="X293" s="71"/>
      <c r="AA293" s="46"/>
      <c r="AB293" s="46"/>
      <c r="AC293" s="46"/>
      <c r="AD293" s="46"/>
      <c r="AE293" s="46"/>
      <c r="AF293" s="46"/>
    </row>
    <row r="294" spans="3:32" s="9" customFormat="1" ht="15" customHeight="1">
      <c r="C294" s="71"/>
      <c r="D294" s="71"/>
      <c r="G294" s="71"/>
      <c r="H294" s="71"/>
      <c r="K294" s="71"/>
      <c r="L294" s="71"/>
      <c r="O294" s="71"/>
      <c r="P294" s="71"/>
      <c r="S294" s="71"/>
      <c r="T294" s="71"/>
      <c r="W294" s="71"/>
      <c r="X294" s="71"/>
      <c r="AA294" s="46"/>
      <c r="AB294" s="46"/>
      <c r="AC294" s="46"/>
      <c r="AD294" s="46"/>
      <c r="AE294" s="46"/>
      <c r="AF294" s="46"/>
    </row>
    <row r="295" spans="3:32" s="9" customFormat="1" ht="15" customHeight="1">
      <c r="C295" s="71"/>
      <c r="D295" s="71"/>
      <c r="G295" s="71"/>
      <c r="H295" s="71"/>
      <c r="K295" s="71"/>
      <c r="L295" s="71"/>
      <c r="O295" s="71"/>
      <c r="P295" s="71"/>
      <c r="S295" s="71"/>
      <c r="T295" s="71"/>
      <c r="W295" s="71"/>
      <c r="X295" s="71"/>
      <c r="AA295" s="46"/>
      <c r="AB295" s="46"/>
      <c r="AC295" s="46"/>
      <c r="AD295" s="46"/>
      <c r="AE295" s="46"/>
      <c r="AF295" s="46"/>
    </row>
    <row r="296" spans="3:32" s="9" customFormat="1" ht="15" customHeight="1">
      <c r="C296" s="71"/>
      <c r="D296" s="71"/>
      <c r="G296" s="71"/>
      <c r="H296" s="71"/>
      <c r="K296" s="71"/>
      <c r="L296" s="71"/>
      <c r="O296" s="71"/>
      <c r="P296" s="71"/>
      <c r="S296" s="71"/>
      <c r="T296" s="71"/>
      <c r="W296" s="71"/>
      <c r="X296" s="71"/>
      <c r="AA296" s="46"/>
      <c r="AB296" s="46"/>
      <c r="AC296" s="46"/>
      <c r="AD296" s="46"/>
      <c r="AE296" s="46"/>
      <c r="AF296" s="46"/>
    </row>
    <row r="297" spans="3:32" s="9" customFormat="1" ht="15" customHeight="1">
      <c r="C297" s="71"/>
      <c r="D297" s="71"/>
      <c r="G297" s="71"/>
      <c r="H297" s="71"/>
      <c r="K297" s="71"/>
      <c r="L297" s="71"/>
      <c r="O297" s="71"/>
      <c r="P297" s="71"/>
      <c r="S297" s="71"/>
      <c r="T297" s="71"/>
      <c r="W297" s="71"/>
      <c r="X297" s="71"/>
      <c r="AA297" s="46"/>
      <c r="AB297" s="46"/>
      <c r="AC297" s="46"/>
      <c r="AD297" s="46"/>
      <c r="AE297" s="46"/>
      <c r="AF297" s="46"/>
    </row>
    <row r="298" spans="3:32" s="9" customFormat="1" ht="15" customHeight="1">
      <c r="C298" s="71"/>
      <c r="D298" s="71"/>
      <c r="G298" s="71"/>
      <c r="H298" s="71"/>
      <c r="K298" s="71"/>
      <c r="L298" s="71"/>
      <c r="O298" s="71"/>
      <c r="P298" s="71"/>
      <c r="S298" s="71"/>
      <c r="T298" s="71"/>
      <c r="W298" s="71"/>
      <c r="X298" s="71"/>
      <c r="AA298" s="46"/>
      <c r="AB298" s="46"/>
      <c r="AC298" s="46"/>
      <c r="AD298" s="46"/>
      <c r="AE298" s="46"/>
      <c r="AF298" s="46"/>
    </row>
  </sheetData>
  <sheetProtection/>
  <mergeCells count="15">
    <mergeCell ref="U3:X3"/>
    <mergeCell ref="K44:L44"/>
    <mergeCell ref="O44:P44"/>
    <mergeCell ref="K45:L45"/>
    <mergeCell ref="O45:P45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X6:X41 T6:T41 P6:P41 L6:L41 H6:H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298"/>
  <sheetViews>
    <sheetView showZeros="0" tabSelected="1" zoomScale="70" zoomScaleNormal="70" zoomScalePageLayoutView="0" workbookViewId="0" topLeftCell="A1">
      <selection activeCell="U3" sqref="U3:X3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10" customWidth="1"/>
    <col min="4" max="4" width="8.00390625" style="110" customWidth="1"/>
    <col min="5" max="5" width="3.625" style="3" customWidth="1"/>
    <col min="6" max="6" width="8.625" style="3" customWidth="1"/>
    <col min="7" max="7" width="7.875" style="110" customWidth="1"/>
    <col min="8" max="8" width="8.00390625" style="110" customWidth="1"/>
    <col min="9" max="9" width="3.625" style="3" customWidth="1"/>
    <col min="10" max="10" width="8.625" style="3" customWidth="1"/>
    <col min="11" max="11" width="7.875" style="110" customWidth="1"/>
    <col min="12" max="12" width="8.00390625" style="110" customWidth="1"/>
    <col min="13" max="13" width="3.625" style="3" customWidth="1"/>
    <col min="14" max="14" width="8.625" style="3" customWidth="1"/>
    <col min="15" max="15" width="7.875" style="110" customWidth="1"/>
    <col min="16" max="16" width="8.00390625" style="110" customWidth="1"/>
    <col min="17" max="17" width="3.625" style="3" customWidth="1"/>
    <col min="18" max="18" width="8.625" style="3" customWidth="1"/>
    <col min="19" max="19" width="7.875" style="110" customWidth="1"/>
    <col min="20" max="20" width="8.00390625" style="110" customWidth="1"/>
    <col min="21" max="21" width="3.625" style="3" customWidth="1"/>
    <col min="22" max="22" width="8.625" style="3" customWidth="1"/>
    <col min="23" max="23" width="7.875" style="110" customWidth="1"/>
    <col min="24" max="24" width="8.00390625" style="110" customWidth="1"/>
    <col min="25" max="26" width="9.00390625" style="3" customWidth="1"/>
    <col min="27" max="32" width="0" style="111" hidden="1" customWidth="1"/>
    <col min="33" max="16384" width="9.00390625" style="3" customWidth="1"/>
  </cols>
  <sheetData>
    <row r="1" spans="3:32" s="9" customFormat="1" ht="4.5" customHeight="1">
      <c r="C1" s="44"/>
      <c r="D1" s="45"/>
      <c r="G1" s="44"/>
      <c r="H1" s="45"/>
      <c r="K1" s="44"/>
      <c r="L1" s="45"/>
      <c r="O1" s="44"/>
      <c r="P1" s="45"/>
      <c r="S1" s="44"/>
      <c r="T1" s="45"/>
      <c r="W1" s="44"/>
      <c r="X1" s="45"/>
      <c r="AA1" s="46"/>
      <c r="AB1" s="46"/>
      <c r="AC1" s="46"/>
      <c r="AD1" s="46"/>
      <c r="AE1" s="46"/>
      <c r="AF1" s="46"/>
    </row>
    <row r="2" spans="1:32" s="9" customFormat="1" ht="30" customHeight="1">
      <c r="A2" s="47" t="s">
        <v>24</v>
      </c>
      <c r="B2" s="48"/>
      <c r="C2" s="49"/>
      <c r="D2" s="50"/>
      <c r="E2" s="50"/>
      <c r="F2" s="50"/>
      <c r="G2" s="51"/>
      <c r="H2" s="52" t="s">
        <v>25</v>
      </c>
      <c r="I2" s="49"/>
      <c r="J2" s="50"/>
      <c r="K2" s="50"/>
      <c r="L2" s="50"/>
      <c r="M2" s="50"/>
      <c r="N2" s="51"/>
      <c r="O2" s="53" t="s">
        <v>26</v>
      </c>
      <c r="P2" s="49"/>
      <c r="Q2" s="50"/>
      <c r="R2" s="50"/>
      <c r="S2" s="50"/>
      <c r="T2" s="50"/>
      <c r="U2" s="51"/>
      <c r="V2" s="53" t="s">
        <v>27</v>
      </c>
      <c r="W2" s="49"/>
      <c r="X2" s="51"/>
      <c r="AA2" s="46"/>
      <c r="AB2" s="46"/>
      <c r="AC2" s="46"/>
      <c r="AD2" s="46"/>
      <c r="AE2" s="46"/>
      <c r="AF2" s="46"/>
    </row>
    <row r="3" spans="1:32" s="9" customFormat="1" ht="30" customHeight="1">
      <c r="A3" s="47" t="s">
        <v>28</v>
      </c>
      <c r="B3" s="48"/>
      <c r="C3" s="54"/>
      <c r="D3" s="55"/>
      <c r="E3" s="55"/>
      <c r="F3" s="55"/>
      <c r="G3" s="56"/>
      <c r="H3" s="53" t="s">
        <v>29</v>
      </c>
      <c r="I3" s="57"/>
      <c r="J3" s="58"/>
      <c r="K3" s="59"/>
      <c r="L3" s="31" t="s">
        <v>30</v>
      </c>
      <c r="M3" s="60">
        <f>SUM('川崎区Ａ:港北区Ａ'!Q3)</f>
        <v>0</v>
      </c>
      <c r="N3" s="61"/>
      <c r="O3" s="62"/>
      <c r="P3" s="63" t="s">
        <v>31</v>
      </c>
      <c r="Q3" s="64">
        <f>O45</f>
        <v>0</v>
      </c>
      <c r="R3" s="65"/>
      <c r="S3" s="66"/>
      <c r="T3" s="53" t="s">
        <v>32</v>
      </c>
      <c r="U3" s="57" t="s">
        <v>338</v>
      </c>
      <c r="V3" s="67"/>
      <c r="W3" s="67"/>
      <c r="X3" s="68"/>
      <c r="AA3" s="46"/>
      <c r="AB3" s="46"/>
      <c r="AC3" s="46"/>
      <c r="AD3" s="46"/>
      <c r="AE3" s="46"/>
      <c r="AF3" s="46"/>
    </row>
    <row r="4" spans="2:32" s="9" customFormat="1" ht="18" customHeight="1">
      <c r="B4" s="69" t="s">
        <v>33</v>
      </c>
      <c r="C4" s="70" t="s">
        <v>34</v>
      </c>
      <c r="D4" s="71"/>
      <c r="F4" s="72"/>
      <c r="G4" s="71"/>
      <c r="H4" s="71"/>
      <c r="J4" s="72"/>
      <c r="K4" s="71"/>
      <c r="L4" s="71"/>
      <c r="N4" s="72"/>
      <c r="O4" s="71"/>
      <c r="P4" s="71"/>
      <c r="R4" s="72"/>
      <c r="S4" s="71"/>
      <c r="T4" s="71"/>
      <c r="V4" s="72"/>
      <c r="W4" s="73" t="s">
        <v>35</v>
      </c>
      <c r="X4" s="74"/>
      <c r="AA4" s="46" t="s">
        <v>33</v>
      </c>
      <c r="AB4" s="46" t="s">
        <v>36</v>
      </c>
      <c r="AC4" s="46" t="s">
        <v>36</v>
      </c>
      <c r="AD4" s="46" t="s">
        <v>36</v>
      </c>
      <c r="AE4" s="46" t="s">
        <v>36</v>
      </c>
      <c r="AF4" s="46" t="s">
        <v>36</v>
      </c>
    </row>
    <row r="5" spans="1:32" s="78" customFormat="1" ht="15" customHeight="1">
      <c r="A5" s="75"/>
      <c r="B5" s="76" t="s">
        <v>37</v>
      </c>
      <c r="C5" s="76" t="s">
        <v>11</v>
      </c>
      <c r="D5" s="77" t="s">
        <v>12</v>
      </c>
      <c r="E5" s="75"/>
      <c r="F5" s="76" t="s">
        <v>38</v>
      </c>
      <c r="G5" s="76" t="s">
        <v>11</v>
      </c>
      <c r="H5" s="77" t="s">
        <v>12</v>
      </c>
      <c r="I5" s="75"/>
      <c r="J5" s="76" t="s">
        <v>39</v>
      </c>
      <c r="K5" s="76" t="s">
        <v>11</v>
      </c>
      <c r="L5" s="77" t="s">
        <v>12</v>
      </c>
      <c r="M5" s="75"/>
      <c r="N5" s="76" t="s">
        <v>40</v>
      </c>
      <c r="O5" s="76" t="s">
        <v>11</v>
      </c>
      <c r="P5" s="77" t="s">
        <v>12</v>
      </c>
      <c r="Q5" s="75"/>
      <c r="R5" s="76" t="s">
        <v>41</v>
      </c>
      <c r="S5" s="76" t="s">
        <v>11</v>
      </c>
      <c r="T5" s="77" t="s">
        <v>12</v>
      </c>
      <c r="U5" s="75"/>
      <c r="V5" s="76" t="s">
        <v>42</v>
      </c>
      <c r="W5" s="76" t="s">
        <v>11</v>
      </c>
      <c r="X5" s="77" t="s">
        <v>12</v>
      </c>
      <c r="AA5" s="79"/>
      <c r="AB5" s="79"/>
      <c r="AC5" s="79"/>
      <c r="AD5" s="79"/>
      <c r="AE5" s="79"/>
      <c r="AF5" s="79"/>
    </row>
    <row r="6" spans="1:32" s="9" customFormat="1" ht="15" customHeight="1">
      <c r="A6" s="80">
        <v>3</v>
      </c>
      <c r="B6" s="81" t="s">
        <v>43</v>
      </c>
      <c r="C6" s="82">
        <v>550</v>
      </c>
      <c r="D6" s="83"/>
      <c r="E6" s="80">
        <v>13</v>
      </c>
      <c r="F6" s="81" t="s">
        <v>44</v>
      </c>
      <c r="G6" s="82">
        <v>50</v>
      </c>
      <c r="H6" s="83"/>
      <c r="I6" s="80">
        <v>1</v>
      </c>
      <c r="J6" s="81" t="s">
        <v>45</v>
      </c>
      <c r="K6" s="82">
        <v>3850</v>
      </c>
      <c r="L6" s="83"/>
      <c r="M6" s="80">
        <v>1</v>
      </c>
      <c r="N6" s="81" t="s">
        <v>46</v>
      </c>
      <c r="O6" s="82">
        <v>1500</v>
      </c>
      <c r="P6" s="83"/>
      <c r="Q6" s="80">
        <v>3</v>
      </c>
      <c r="R6" s="81" t="s">
        <v>47</v>
      </c>
      <c r="S6" s="82">
        <v>600</v>
      </c>
      <c r="T6" s="83"/>
      <c r="U6" s="80">
        <v>1</v>
      </c>
      <c r="V6" s="81" t="s">
        <v>47</v>
      </c>
      <c r="W6" s="82">
        <v>250</v>
      </c>
      <c r="X6" s="83"/>
      <c r="AA6" s="46">
        <v>5011003</v>
      </c>
      <c r="AB6" s="46">
        <v>5012013</v>
      </c>
      <c r="AC6" s="46">
        <v>5013001</v>
      </c>
      <c r="AD6" s="46">
        <v>5014001</v>
      </c>
      <c r="AE6" s="46">
        <v>5015003</v>
      </c>
      <c r="AF6" s="46">
        <v>5016001</v>
      </c>
    </row>
    <row r="7" spans="1:32" s="9" customFormat="1" ht="15" customHeight="1">
      <c r="A7" s="84" t="s">
        <v>48</v>
      </c>
      <c r="B7" s="85" t="s">
        <v>49</v>
      </c>
      <c r="C7" s="86">
        <v>100</v>
      </c>
      <c r="D7" s="87"/>
      <c r="E7" s="84" t="s">
        <v>50</v>
      </c>
      <c r="F7" s="85" t="s">
        <v>49</v>
      </c>
      <c r="G7" s="86">
        <v>0</v>
      </c>
      <c r="H7" s="87"/>
      <c r="I7" s="84" t="s">
        <v>48</v>
      </c>
      <c r="J7" s="85" t="s">
        <v>49</v>
      </c>
      <c r="K7" s="86">
        <v>150</v>
      </c>
      <c r="L7" s="87"/>
      <c r="M7" s="84" t="s">
        <v>50</v>
      </c>
      <c r="N7" s="85" t="s">
        <v>51</v>
      </c>
      <c r="O7" s="86">
        <v>0</v>
      </c>
      <c r="P7" s="87"/>
      <c r="Q7" s="84" t="s">
        <v>50</v>
      </c>
      <c r="R7" s="85" t="s">
        <v>49</v>
      </c>
      <c r="S7" s="86">
        <v>0</v>
      </c>
      <c r="T7" s="87"/>
      <c r="U7" s="84" t="s">
        <v>50</v>
      </c>
      <c r="V7" s="85" t="s">
        <v>49</v>
      </c>
      <c r="W7" s="86">
        <v>0</v>
      </c>
      <c r="X7" s="87"/>
      <c r="AA7" s="46">
        <v>5017002</v>
      </c>
      <c r="AB7" s="46">
        <v>0</v>
      </c>
      <c r="AC7" s="46">
        <v>5017007</v>
      </c>
      <c r="AD7" s="46">
        <v>0</v>
      </c>
      <c r="AE7" s="46">
        <v>0</v>
      </c>
      <c r="AF7" s="46">
        <v>0</v>
      </c>
    </row>
    <row r="8" spans="1:32" s="9" customFormat="1" ht="15" customHeight="1">
      <c r="A8" s="80">
        <v>5</v>
      </c>
      <c r="B8" s="81" t="s">
        <v>52</v>
      </c>
      <c r="C8" s="82">
        <v>1450</v>
      </c>
      <c r="D8" s="83"/>
      <c r="E8" s="80">
        <v>15</v>
      </c>
      <c r="F8" s="81" t="s">
        <v>53</v>
      </c>
      <c r="G8" s="82">
        <v>150</v>
      </c>
      <c r="H8" s="83"/>
      <c r="I8" s="80">
        <v>5</v>
      </c>
      <c r="J8" s="81" t="s">
        <v>54</v>
      </c>
      <c r="K8" s="82">
        <v>2450</v>
      </c>
      <c r="L8" s="83"/>
      <c r="M8" s="80">
        <v>7</v>
      </c>
      <c r="N8" s="81" t="s">
        <v>53</v>
      </c>
      <c r="O8" s="82">
        <v>200</v>
      </c>
      <c r="P8" s="83"/>
      <c r="Q8" s="80">
        <v>5</v>
      </c>
      <c r="R8" s="81" t="s">
        <v>55</v>
      </c>
      <c r="S8" s="82">
        <v>800</v>
      </c>
      <c r="T8" s="83"/>
      <c r="U8" s="80">
        <v>5</v>
      </c>
      <c r="V8" s="81" t="s">
        <v>44</v>
      </c>
      <c r="W8" s="82">
        <v>350</v>
      </c>
      <c r="X8" s="83"/>
      <c r="AA8" s="46">
        <v>5011005</v>
      </c>
      <c r="AB8" s="46">
        <v>5012015</v>
      </c>
      <c r="AC8" s="46">
        <v>5013005</v>
      </c>
      <c r="AD8" s="46">
        <v>5014007</v>
      </c>
      <c r="AE8" s="46">
        <v>5015005</v>
      </c>
      <c r="AF8" s="46">
        <v>5016005</v>
      </c>
    </row>
    <row r="9" spans="1:32" s="9" customFormat="1" ht="15" customHeight="1">
      <c r="A9" s="84" t="s">
        <v>50</v>
      </c>
      <c r="B9" s="85" t="s">
        <v>49</v>
      </c>
      <c r="C9" s="86">
        <v>0</v>
      </c>
      <c r="D9" s="87"/>
      <c r="E9" s="84" t="s">
        <v>50</v>
      </c>
      <c r="F9" s="85" t="s">
        <v>49</v>
      </c>
      <c r="G9" s="86">
        <v>0</v>
      </c>
      <c r="H9" s="87"/>
      <c r="I9" s="84" t="s">
        <v>48</v>
      </c>
      <c r="J9" s="85" t="s">
        <v>49</v>
      </c>
      <c r="K9" s="86">
        <v>100</v>
      </c>
      <c r="L9" s="87"/>
      <c r="M9" s="84" t="s">
        <v>50</v>
      </c>
      <c r="N9" s="85" t="s">
        <v>49</v>
      </c>
      <c r="O9" s="86">
        <v>0</v>
      </c>
      <c r="P9" s="87"/>
      <c r="Q9" s="84" t="s">
        <v>48</v>
      </c>
      <c r="R9" s="85" t="s">
        <v>49</v>
      </c>
      <c r="S9" s="86">
        <v>100</v>
      </c>
      <c r="T9" s="87"/>
      <c r="U9" s="84" t="s">
        <v>50</v>
      </c>
      <c r="V9" s="85" t="s">
        <v>49</v>
      </c>
      <c r="W9" s="86">
        <v>0</v>
      </c>
      <c r="X9" s="87"/>
      <c r="AA9" s="46">
        <v>0</v>
      </c>
      <c r="AB9" s="46">
        <v>0</v>
      </c>
      <c r="AC9" s="46">
        <v>5017010</v>
      </c>
      <c r="AD9" s="46">
        <v>0</v>
      </c>
      <c r="AE9" s="46">
        <v>5017017</v>
      </c>
      <c r="AF9" s="46">
        <v>0</v>
      </c>
    </row>
    <row r="10" spans="1:32" s="9" customFormat="1" ht="15" customHeight="1">
      <c r="A10" s="80">
        <v>7</v>
      </c>
      <c r="B10" s="81" t="s">
        <v>56</v>
      </c>
      <c r="C10" s="82">
        <v>800</v>
      </c>
      <c r="D10" s="83"/>
      <c r="E10" s="80">
        <v>17</v>
      </c>
      <c r="F10" s="81" t="s">
        <v>57</v>
      </c>
      <c r="G10" s="82">
        <v>50</v>
      </c>
      <c r="H10" s="83"/>
      <c r="I10" s="80">
        <v>7</v>
      </c>
      <c r="J10" s="81" t="s">
        <v>58</v>
      </c>
      <c r="K10" s="82">
        <v>3300</v>
      </c>
      <c r="L10" s="83"/>
      <c r="M10" s="80">
        <v>9</v>
      </c>
      <c r="N10" s="81" t="s">
        <v>59</v>
      </c>
      <c r="O10" s="82">
        <v>50</v>
      </c>
      <c r="P10" s="83"/>
      <c r="Q10" s="80">
        <v>7</v>
      </c>
      <c r="R10" s="81" t="s">
        <v>60</v>
      </c>
      <c r="S10" s="82">
        <v>1300</v>
      </c>
      <c r="T10" s="83"/>
      <c r="U10" s="80">
        <v>7</v>
      </c>
      <c r="V10" s="81" t="s">
        <v>53</v>
      </c>
      <c r="W10" s="82">
        <v>700</v>
      </c>
      <c r="X10" s="83"/>
      <c r="AA10" s="46">
        <v>5011007</v>
      </c>
      <c r="AB10" s="46">
        <v>5012017</v>
      </c>
      <c r="AC10" s="46">
        <v>5013007</v>
      </c>
      <c r="AD10" s="46">
        <v>5014009</v>
      </c>
      <c r="AE10" s="46">
        <v>5015007</v>
      </c>
      <c r="AF10" s="46">
        <v>5016007</v>
      </c>
    </row>
    <row r="11" spans="1:32" s="9" customFormat="1" ht="15" customHeight="1">
      <c r="A11" s="84" t="s">
        <v>48</v>
      </c>
      <c r="B11" s="85" t="s">
        <v>49</v>
      </c>
      <c r="C11" s="86">
        <v>100</v>
      </c>
      <c r="D11" s="87"/>
      <c r="E11" s="84" t="s">
        <v>50</v>
      </c>
      <c r="F11" s="85" t="s">
        <v>61</v>
      </c>
      <c r="G11" s="86">
        <v>0</v>
      </c>
      <c r="H11" s="87"/>
      <c r="I11" s="84" t="s">
        <v>48</v>
      </c>
      <c r="J11" s="85" t="s">
        <v>49</v>
      </c>
      <c r="K11" s="86">
        <v>50</v>
      </c>
      <c r="L11" s="87"/>
      <c r="M11" s="84" t="s">
        <v>50</v>
      </c>
      <c r="N11" s="85" t="s">
        <v>49</v>
      </c>
      <c r="O11" s="86">
        <v>0</v>
      </c>
      <c r="P11" s="87"/>
      <c r="Q11" s="84" t="s">
        <v>48</v>
      </c>
      <c r="R11" s="85" t="s">
        <v>49</v>
      </c>
      <c r="S11" s="86">
        <v>150</v>
      </c>
      <c r="T11" s="87"/>
      <c r="U11" s="84" t="s">
        <v>50</v>
      </c>
      <c r="V11" s="85" t="s">
        <v>49</v>
      </c>
      <c r="W11" s="86">
        <v>0</v>
      </c>
      <c r="X11" s="87"/>
      <c r="AA11" s="46">
        <v>5017004</v>
      </c>
      <c r="AB11" s="46">
        <v>0</v>
      </c>
      <c r="AC11" s="46">
        <v>5017008</v>
      </c>
      <c r="AD11" s="46">
        <v>0</v>
      </c>
      <c r="AE11" s="46">
        <v>5017016</v>
      </c>
      <c r="AF11" s="46">
        <v>0</v>
      </c>
    </row>
    <row r="12" spans="1:32" s="9" customFormat="1" ht="15" customHeight="1">
      <c r="A12" s="80">
        <v>9</v>
      </c>
      <c r="B12" s="81" t="s">
        <v>62</v>
      </c>
      <c r="C12" s="82">
        <v>1000</v>
      </c>
      <c r="D12" s="83"/>
      <c r="E12" s="80">
        <v>21</v>
      </c>
      <c r="F12" s="81" t="s">
        <v>63</v>
      </c>
      <c r="G12" s="82">
        <v>250</v>
      </c>
      <c r="H12" s="83"/>
      <c r="I12" s="80">
        <v>9</v>
      </c>
      <c r="J12" s="81" t="s">
        <v>64</v>
      </c>
      <c r="K12" s="82">
        <v>4250</v>
      </c>
      <c r="L12" s="83"/>
      <c r="M12" s="80">
        <v>11</v>
      </c>
      <c r="N12" s="81" t="s">
        <v>43</v>
      </c>
      <c r="O12" s="82">
        <v>150</v>
      </c>
      <c r="P12" s="83"/>
      <c r="Q12" s="80">
        <v>13</v>
      </c>
      <c r="R12" s="81" t="s">
        <v>65</v>
      </c>
      <c r="S12" s="82">
        <v>1950</v>
      </c>
      <c r="T12" s="83"/>
      <c r="U12" s="80">
        <v>11</v>
      </c>
      <c r="V12" s="81" t="s">
        <v>59</v>
      </c>
      <c r="W12" s="82">
        <v>150</v>
      </c>
      <c r="X12" s="83"/>
      <c r="AA12" s="46">
        <v>5011009</v>
      </c>
      <c r="AB12" s="46">
        <v>5012021</v>
      </c>
      <c r="AC12" s="46">
        <v>5013009</v>
      </c>
      <c r="AD12" s="46">
        <v>5014011</v>
      </c>
      <c r="AE12" s="46">
        <v>5015013</v>
      </c>
      <c r="AF12" s="46">
        <v>5016011</v>
      </c>
    </row>
    <row r="13" spans="1:32" s="9" customFormat="1" ht="15" customHeight="1">
      <c r="A13" s="84" t="s">
        <v>48</v>
      </c>
      <c r="B13" s="85" t="s">
        <v>49</v>
      </c>
      <c r="C13" s="86">
        <v>200</v>
      </c>
      <c r="D13" s="87"/>
      <c r="E13" s="84" t="s">
        <v>50</v>
      </c>
      <c r="F13" s="85" t="s">
        <v>66</v>
      </c>
      <c r="G13" s="86">
        <v>0</v>
      </c>
      <c r="H13" s="87"/>
      <c r="I13" s="84" t="s">
        <v>48</v>
      </c>
      <c r="J13" s="85" t="s">
        <v>49</v>
      </c>
      <c r="K13" s="86">
        <v>100</v>
      </c>
      <c r="L13" s="87"/>
      <c r="M13" s="84" t="s">
        <v>50</v>
      </c>
      <c r="N13" s="85" t="s">
        <v>49</v>
      </c>
      <c r="O13" s="86">
        <v>0</v>
      </c>
      <c r="P13" s="87"/>
      <c r="Q13" s="84" t="s">
        <v>48</v>
      </c>
      <c r="R13" s="85" t="s">
        <v>67</v>
      </c>
      <c r="S13" s="86">
        <v>250</v>
      </c>
      <c r="T13" s="87"/>
      <c r="U13" s="84" t="s">
        <v>50</v>
      </c>
      <c r="V13" s="85" t="s">
        <v>49</v>
      </c>
      <c r="W13" s="86">
        <v>0</v>
      </c>
      <c r="X13" s="87"/>
      <c r="AA13" s="46">
        <v>5017005</v>
      </c>
      <c r="AB13" s="46">
        <v>0</v>
      </c>
      <c r="AC13" s="46">
        <v>5017009</v>
      </c>
      <c r="AD13" s="46">
        <v>0</v>
      </c>
      <c r="AE13" s="46">
        <v>5017014</v>
      </c>
      <c r="AF13" s="46">
        <v>0</v>
      </c>
    </row>
    <row r="14" spans="1:32" s="9" customFormat="1" ht="15" customHeight="1">
      <c r="A14" s="80">
        <v>11</v>
      </c>
      <c r="B14" s="81" t="s">
        <v>59</v>
      </c>
      <c r="C14" s="82">
        <v>400</v>
      </c>
      <c r="D14" s="83"/>
      <c r="E14" s="80">
        <v>25</v>
      </c>
      <c r="F14" s="81" t="s">
        <v>59</v>
      </c>
      <c r="G14" s="82">
        <v>50</v>
      </c>
      <c r="H14" s="83"/>
      <c r="I14" s="80">
        <v>13</v>
      </c>
      <c r="J14" s="81" t="s">
        <v>68</v>
      </c>
      <c r="K14" s="82">
        <v>3150</v>
      </c>
      <c r="L14" s="83"/>
      <c r="M14" s="80">
        <v>13</v>
      </c>
      <c r="N14" s="81" t="s">
        <v>69</v>
      </c>
      <c r="O14" s="82">
        <v>100</v>
      </c>
      <c r="P14" s="83"/>
      <c r="Q14" s="80">
        <v>15</v>
      </c>
      <c r="R14" s="81" t="s">
        <v>70</v>
      </c>
      <c r="S14" s="82">
        <v>1000</v>
      </c>
      <c r="T14" s="83"/>
      <c r="U14" s="80">
        <v>13</v>
      </c>
      <c r="V14" s="81" t="s">
        <v>57</v>
      </c>
      <c r="W14" s="82">
        <v>400</v>
      </c>
      <c r="X14" s="83"/>
      <c r="AA14" s="46">
        <v>5011011</v>
      </c>
      <c r="AB14" s="46">
        <v>5012025</v>
      </c>
      <c r="AC14" s="46">
        <v>5013013</v>
      </c>
      <c r="AD14" s="46">
        <v>5014013</v>
      </c>
      <c r="AE14" s="46">
        <v>5015015</v>
      </c>
      <c r="AF14" s="46">
        <v>5016013</v>
      </c>
    </row>
    <row r="15" spans="1:32" s="9" customFormat="1" ht="15" customHeight="1">
      <c r="A15" s="84" t="s">
        <v>50</v>
      </c>
      <c r="B15" s="85" t="s">
        <v>49</v>
      </c>
      <c r="C15" s="86">
        <v>0</v>
      </c>
      <c r="D15" s="87"/>
      <c r="E15" s="84" t="s">
        <v>50</v>
      </c>
      <c r="F15" s="85" t="s">
        <v>49</v>
      </c>
      <c r="G15" s="86">
        <v>0</v>
      </c>
      <c r="H15" s="87"/>
      <c r="I15" s="84" t="s">
        <v>48</v>
      </c>
      <c r="J15" s="85" t="s">
        <v>49</v>
      </c>
      <c r="K15" s="86">
        <v>100</v>
      </c>
      <c r="L15" s="87"/>
      <c r="M15" s="84" t="s">
        <v>50</v>
      </c>
      <c r="N15" s="85" t="s">
        <v>49</v>
      </c>
      <c r="O15" s="86">
        <v>0</v>
      </c>
      <c r="P15" s="87"/>
      <c r="Q15" s="84" t="s">
        <v>48</v>
      </c>
      <c r="R15" s="85" t="s">
        <v>49</v>
      </c>
      <c r="S15" s="86">
        <v>150</v>
      </c>
      <c r="T15" s="87"/>
      <c r="U15" s="84" t="s">
        <v>50</v>
      </c>
      <c r="V15" s="85" t="s">
        <v>61</v>
      </c>
      <c r="W15" s="86">
        <v>0</v>
      </c>
      <c r="X15" s="87"/>
      <c r="AA15" s="46">
        <v>0</v>
      </c>
      <c r="AB15" s="46">
        <v>0</v>
      </c>
      <c r="AC15" s="46">
        <v>5017011</v>
      </c>
      <c r="AD15" s="46">
        <v>0</v>
      </c>
      <c r="AE15" s="46">
        <v>5017012</v>
      </c>
      <c r="AF15" s="46">
        <v>0</v>
      </c>
    </row>
    <row r="16" spans="1:32" s="9" customFormat="1" ht="15" customHeight="1">
      <c r="A16" s="80">
        <v>13</v>
      </c>
      <c r="B16" s="81" t="s">
        <v>57</v>
      </c>
      <c r="C16" s="82">
        <v>700</v>
      </c>
      <c r="D16" s="83"/>
      <c r="E16" s="80">
        <v>27</v>
      </c>
      <c r="F16" s="81" t="s">
        <v>71</v>
      </c>
      <c r="G16" s="82">
        <v>100</v>
      </c>
      <c r="H16" s="83"/>
      <c r="I16" s="80">
        <v>15</v>
      </c>
      <c r="J16" s="81" t="s">
        <v>72</v>
      </c>
      <c r="K16" s="82">
        <v>3200</v>
      </c>
      <c r="L16" s="83"/>
      <c r="M16" s="80">
        <v>15</v>
      </c>
      <c r="N16" s="81" t="s">
        <v>73</v>
      </c>
      <c r="O16" s="82">
        <v>100</v>
      </c>
      <c r="P16" s="83"/>
      <c r="Q16" s="80">
        <v>17</v>
      </c>
      <c r="R16" s="81" t="s">
        <v>72</v>
      </c>
      <c r="S16" s="82">
        <v>1350</v>
      </c>
      <c r="T16" s="83"/>
      <c r="U16" s="80">
        <v>19</v>
      </c>
      <c r="V16" s="81" t="s">
        <v>63</v>
      </c>
      <c r="W16" s="82">
        <v>850</v>
      </c>
      <c r="X16" s="83"/>
      <c r="AA16" s="46">
        <v>5011013</v>
      </c>
      <c r="AB16" s="46">
        <v>5012027</v>
      </c>
      <c r="AC16" s="46">
        <v>5013015</v>
      </c>
      <c r="AD16" s="46">
        <v>5014015</v>
      </c>
      <c r="AE16" s="46">
        <v>5015017</v>
      </c>
      <c r="AF16" s="46">
        <v>5016019</v>
      </c>
    </row>
    <row r="17" spans="1:32" s="9" customFormat="1" ht="15" customHeight="1">
      <c r="A17" s="84" t="s">
        <v>50</v>
      </c>
      <c r="B17" s="85" t="s">
        <v>61</v>
      </c>
      <c r="C17" s="86">
        <v>0</v>
      </c>
      <c r="D17" s="87"/>
      <c r="E17" s="84" t="s">
        <v>50</v>
      </c>
      <c r="F17" s="85" t="s">
        <v>74</v>
      </c>
      <c r="G17" s="86">
        <v>0</v>
      </c>
      <c r="H17" s="87"/>
      <c r="I17" s="84" t="s">
        <v>50</v>
      </c>
      <c r="J17" s="85" t="s">
        <v>49</v>
      </c>
      <c r="K17" s="86">
        <v>0</v>
      </c>
      <c r="L17" s="87"/>
      <c r="M17" s="84" t="s">
        <v>50</v>
      </c>
      <c r="N17" s="85" t="s">
        <v>49</v>
      </c>
      <c r="O17" s="86">
        <v>0</v>
      </c>
      <c r="P17" s="87"/>
      <c r="Q17" s="84" t="s">
        <v>48</v>
      </c>
      <c r="R17" s="85" t="s">
        <v>49</v>
      </c>
      <c r="S17" s="86">
        <v>150</v>
      </c>
      <c r="T17" s="87"/>
      <c r="U17" s="84" t="s">
        <v>50</v>
      </c>
      <c r="V17" s="85" t="s">
        <v>66</v>
      </c>
      <c r="W17" s="86">
        <v>0</v>
      </c>
      <c r="X17" s="87"/>
      <c r="AA17" s="46">
        <v>0</v>
      </c>
      <c r="AB17" s="46">
        <v>0</v>
      </c>
      <c r="AC17" s="46">
        <v>0</v>
      </c>
      <c r="AD17" s="46">
        <v>0</v>
      </c>
      <c r="AE17" s="46">
        <v>5017013</v>
      </c>
      <c r="AF17" s="46">
        <v>0</v>
      </c>
    </row>
    <row r="18" spans="1:32" s="9" customFormat="1" ht="15" customHeight="1">
      <c r="A18" s="80">
        <v>19</v>
      </c>
      <c r="B18" s="81" t="s">
        <v>63</v>
      </c>
      <c r="C18" s="82">
        <v>1650</v>
      </c>
      <c r="D18" s="83"/>
      <c r="E18" s="80">
        <v>31</v>
      </c>
      <c r="F18" s="81" t="s">
        <v>52</v>
      </c>
      <c r="G18" s="82">
        <v>300</v>
      </c>
      <c r="H18" s="83"/>
      <c r="I18" s="80">
        <v>0</v>
      </c>
      <c r="J18" s="81" t="s">
        <v>49</v>
      </c>
      <c r="K18" s="82">
        <v>0</v>
      </c>
      <c r="L18" s="83"/>
      <c r="M18" s="80">
        <v>0</v>
      </c>
      <c r="N18" s="81" t="s">
        <v>49</v>
      </c>
      <c r="O18" s="82">
        <v>0</v>
      </c>
      <c r="P18" s="83"/>
      <c r="Q18" s="80">
        <v>21</v>
      </c>
      <c r="R18" s="81" t="s">
        <v>44</v>
      </c>
      <c r="S18" s="82">
        <v>350</v>
      </c>
      <c r="T18" s="83"/>
      <c r="U18" s="80">
        <v>21</v>
      </c>
      <c r="V18" s="81" t="s">
        <v>71</v>
      </c>
      <c r="W18" s="82">
        <v>400</v>
      </c>
      <c r="X18" s="83"/>
      <c r="AA18" s="46">
        <v>5011019</v>
      </c>
      <c r="AB18" s="46">
        <v>5012031</v>
      </c>
      <c r="AC18" s="46">
        <v>0</v>
      </c>
      <c r="AD18" s="46">
        <v>0</v>
      </c>
      <c r="AE18" s="46">
        <v>5015021</v>
      </c>
      <c r="AF18" s="46">
        <v>5016021</v>
      </c>
    </row>
    <row r="19" spans="1:32" s="9" customFormat="1" ht="15" customHeight="1">
      <c r="A19" s="84" t="s">
        <v>50</v>
      </c>
      <c r="B19" s="85" t="s">
        <v>66</v>
      </c>
      <c r="C19" s="86">
        <v>0</v>
      </c>
      <c r="D19" s="87"/>
      <c r="E19" s="84" t="s">
        <v>50</v>
      </c>
      <c r="F19" s="85" t="s">
        <v>49</v>
      </c>
      <c r="G19" s="86">
        <v>0</v>
      </c>
      <c r="H19" s="87"/>
      <c r="I19" s="84" t="s">
        <v>50</v>
      </c>
      <c r="J19" s="85" t="s">
        <v>49</v>
      </c>
      <c r="K19" s="86">
        <v>0</v>
      </c>
      <c r="L19" s="87"/>
      <c r="M19" s="84" t="s">
        <v>50</v>
      </c>
      <c r="N19" s="85" t="s">
        <v>49</v>
      </c>
      <c r="O19" s="86">
        <v>0</v>
      </c>
      <c r="P19" s="87"/>
      <c r="Q19" s="84" t="s">
        <v>50</v>
      </c>
      <c r="R19" s="85" t="s">
        <v>49</v>
      </c>
      <c r="S19" s="86">
        <v>0</v>
      </c>
      <c r="T19" s="87"/>
      <c r="U19" s="84" t="s">
        <v>50</v>
      </c>
      <c r="V19" s="85" t="s">
        <v>74</v>
      </c>
      <c r="W19" s="86">
        <v>0</v>
      </c>
      <c r="X19" s="87"/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s="9" customFormat="1" ht="15" customHeight="1">
      <c r="A20" s="80">
        <v>21</v>
      </c>
      <c r="B20" s="81" t="s">
        <v>71</v>
      </c>
      <c r="C20" s="82">
        <v>1700</v>
      </c>
      <c r="D20" s="83"/>
      <c r="E20" s="80">
        <v>33</v>
      </c>
      <c r="F20" s="81" t="s">
        <v>73</v>
      </c>
      <c r="G20" s="82">
        <v>100</v>
      </c>
      <c r="H20" s="83"/>
      <c r="I20" s="80">
        <v>0</v>
      </c>
      <c r="J20" s="81" t="s">
        <v>49</v>
      </c>
      <c r="K20" s="82">
        <v>0</v>
      </c>
      <c r="L20" s="83"/>
      <c r="M20" s="80">
        <v>0</v>
      </c>
      <c r="N20" s="81" t="s">
        <v>49</v>
      </c>
      <c r="O20" s="82">
        <v>0</v>
      </c>
      <c r="P20" s="83"/>
      <c r="Q20" s="80">
        <v>23</v>
      </c>
      <c r="R20" s="81" t="s">
        <v>53</v>
      </c>
      <c r="S20" s="82">
        <v>700</v>
      </c>
      <c r="T20" s="83"/>
      <c r="U20" s="80">
        <v>23</v>
      </c>
      <c r="V20" s="81" t="s">
        <v>73</v>
      </c>
      <c r="W20" s="82">
        <v>350</v>
      </c>
      <c r="X20" s="83"/>
      <c r="AA20" s="46">
        <v>5011021</v>
      </c>
      <c r="AB20" s="46">
        <v>5012033</v>
      </c>
      <c r="AC20" s="46">
        <v>0</v>
      </c>
      <c r="AD20" s="46">
        <v>0</v>
      </c>
      <c r="AE20" s="46">
        <v>5015023</v>
      </c>
      <c r="AF20" s="46">
        <v>5016023</v>
      </c>
    </row>
    <row r="21" spans="1:32" s="9" customFormat="1" ht="15" customHeight="1">
      <c r="A21" s="84" t="s">
        <v>50</v>
      </c>
      <c r="B21" s="85" t="s">
        <v>74</v>
      </c>
      <c r="C21" s="86">
        <v>0</v>
      </c>
      <c r="D21" s="87"/>
      <c r="E21" s="84" t="s">
        <v>50</v>
      </c>
      <c r="F21" s="85" t="s">
        <v>49</v>
      </c>
      <c r="G21" s="86">
        <v>0</v>
      </c>
      <c r="H21" s="87"/>
      <c r="I21" s="84" t="s">
        <v>50</v>
      </c>
      <c r="J21" s="85" t="s">
        <v>49</v>
      </c>
      <c r="K21" s="86">
        <v>0</v>
      </c>
      <c r="L21" s="87"/>
      <c r="M21" s="84" t="s">
        <v>50</v>
      </c>
      <c r="N21" s="85" t="s">
        <v>49</v>
      </c>
      <c r="O21" s="86">
        <v>0</v>
      </c>
      <c r="P21" s="87"/>
      <c r="Q21" s="84" t="s">
        <v>50</v>
      </c>
      <c r="R21" s="85" t="s">
        <v>49</v>
      </c>
      <c r="S21" s="86">
        <v>0</v>
      </c>
      <c r="T21" s="87"/>
      <c r="U21" s="84" t="s">
        <v>50</v>
      </c>
      <c r="V21" s="85" t="s">
        <v>49</v>
      </c>
      <c r="W21" s="86">
        <v>0</v>
      </c>
      <c r="X21" s="87"/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</row>
    <row r="22" spans="1:32" s="9" customFormat="1" ht="15" customHeight="1">
      <c r="A22" s="80">
        <v>23</v>
      </c>
      <c r="B22" s="81" t="s">
        <v>73</v>
      </c>
      <c r="C22" s="82">
        <v>1000</v>
      </c>
      <c r="D22" s="83"/>
      <c r="E22" s="80">
        <v>0</v>
      </c>
      <c r="F22" s="81" t="s">
        <v>49</v>
      </c>
      <c r="G22" s="82">
        <v>0</v>
      </c>
      <c r="H22" s="83"/>
      <c r="I22" s="80">
        <v>0</v>
      </c>
      <c r="J22" s="81" t="s">
        <v>49</v>
      </c>
      <c r="K22" s="82">
        <v>0</v>
      </c>
      <c r="L22" s="83"/>
      <c r="M22" s="80">
        <v>0</v>
      </c>
      <c r="N22" s="81" t="s">
        <v>49</v>
      </c>
      <c r="O22" s="82">
        <v>0</v>
      </c>
      <c r="P22" s="83"/>
      <c r="Q22" s="80">
        <v>25</v>
      </c>
      <c r="R22" s="81" t="s">
        <v>75</v>
      </c>
      <c r="S22" s="82">
        <v>1300</v>
      </c>
      <c r="T22" s="83"/>
      <c r="U22" s="80">
        <v>25</v>
      </c>
      <c r="V22" s="81" t="s">
        <v>76</v>
      </c>
      <c r="W22" s="82">
        <v>100</v>
      </c>
      <c r="X22" s="83"/>
      <c r="AA22" s="46">
        <v>5011023</v>
      </c>
      <c r="AB22" s="46">
        <v>0</v>
      </c>
      <c r="AC22" s="46">
        <v>0</v>
      </c>
      <c r="AD22" s="46">
        <v>0</v>
      </c>
      <c r="AE22" s="46">
        <v>5015025</v>
      </c>
      <c r="AF22" s="46">
        <v>5016025</v>
      </c>
    </row>
    <row r="23" spans="1:32" s="9" customFormat="1" ht="15" customHeight="1">
      <c r="A23" s="84" t="s">
        <v>50</v>
      </c>
      <c r="B23" s="85" t="s">
        <v>49</v>
      </c>
      <c r="C23" s="86">
        <v>0</v>
      </c>
      <c r="D23" s="87"/>
      <c r="E23" s="84" t="s">
        <v>50</v>
      </c>
      <c r="F23" s="85" t="s">
        <v>49</v>
      </c>
      <c r="G23" s="86">
        <v>0</v>
      </c>
      <c r="H23" s="87"/>
      <c r="I23" s="84" t="s">
        <v>50</v>
      </c>
      <c r="J23" s="85" t="s">
        <v>49</v>
      </c>
      <c r="K23" s="86">
        <v>0</v>
      </c>
      <c r="L23" s="87"/>
      <c r="M23" s="84" t="s">
        <v>50</v>
      </c>
      <c r="N23" s="85" t="s">
        <v>49</v>
      </c>
      <c r="O23" s="86">
        <v>0</v>
      </c>
      <c r="P23" s="87"/>
      <c r="Q23" s="84" t="s">
        <v>48</v>
      </c>
      <c r="R23" s="85" t="s">
        <v>49</v>
      </c>
      <c r="S23" s="86">
        <v>450</v>
      </c>
      <c r="T23" s="87"/>
      <c r="U23" s="84" t="s">
        <v>50</v>
      </c>
      <c r="V23" s="85" t="s">
        <v>77</v>
      </c>
      <c r="W23" s="86">
        <v>0</v>
      </c>
      <c r="X23" s="87"/>
      <c r="AA23" s="46">
        <v>0</v>
      </c>
      <c r="AB23" s="46">
        <v>0</v>
      </c>
      <c r="AC23" s="46">
        <v>0</v>
      </c>
      <c r="AD23" s="46">
        <v>0</v>
      </c>
      <c r="AE23" s="46">
        <v>5017021</v>
      </c>
      <c r="AF23" s="46">
        <v>0</v>
      </c>
    </row>
    <row r="24" spans="1:32" s="9" customFormat="1" ht="15" customHeight="1">
      <c r="A24" s="80">
        <v>0</v>
      </c>
      <c r="B24" s="81" t="s">
        <v>49</v>
      </c>
      <c r="C24" s="82">
        <v>0</v>
      </c>
      <c r="D24" s="83"/>
      <c r="E24" s="80">
        <v>0</v>
      </c>
      <c r="F24" s="81" t="s">
        <v>49</v>
      </c>
      <c r="G24" s="82">
        <v>0</v>
      </c>
      <c r="H24" s="83"/>
      <c r="I24" s="80">
        <v>0</v>
      </c>
      <c r="J24" s="81" t="s">
        <v>49</v>
      </c>
      <c r="K24" s="82">
        <v>0</v>
      </c>
      <c r="L24" s="83"/>
      <c r="M24" s="80">
        <v>0</v>
      </c>
      <c r="N24" s="81" t="s">
        <v>49</v>
      </c>
      <c r="O24" s="82">
        <v>0</v>
      </c>
      <c r="P24" s="83"/>
      <c r="Q24" s="80">
        <v>0</v>
      </c>
      <c r="R24" s="81" t="s">
        <v>49</v>
      </c>
      <c r="S24" s="82">
        <v>0</v>
      </c>
      <c r="T24" s="83"/>
      <c r="U24" s="80">
        <v>30</v>
      </c>
      <c r="V24" s="81" t="s">
        <v>52</v>
      </c>
      <c r="W24" s="82">
        <v>950</v>
      </c>
      <c r="X24" s="83"/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5016030</v>
      </c>
    </row>
    <row r="25" spans="1:32" s="9" customFormat="1" ht="15" customHeight="1">
      <c r="A25" s="84" t="s">
        <v>50</v>
      </c>
      <c r="B25" s="85" t="s">
        <v>49</v>
      </c>
      <c r="C25" s="86">
        <v>0</v>
      </c>
      <c r="D25" s="87"/>
      <c r="E25" s="84" t="s">
        <v>50</v>
      </c>
      <c r="F25" s="85" t="s">
        <v>49</v>
      </c>
      <c r="G25" s="86">
        <v>0</v>
      </c>
      <c r="H25" s="87"/>
      <c r="I25" s="84" t="s">
        <v>50</v>
      </c>
      <c r="J25" s="85" t="s">
        <v>49</v>
      </c>
      <c r="K25" s="86">
        <v>0</v>
      </c>
      <c r="L25" s="87"/>
      <c r="M25" s="84" t="s">
        <v>50</v>
      </c>
      <c r="N25" s="85" t="s">
        <v>49</v>
      </c>
      <c r="O25" s="86">
        <v>0</v>
      </c>
      <c r="P25" s="87"/>
      <c r="Q25" s="84" t="s">
        <v>50</v>
      </c>
      <c r="R25" s="85" t="s">
        <v>49</v>
      </c>
      <c r="S25" s="86">
        <v>0</v>
      </c>
      <c r="T25" s="87"/>
      <c r="U25" s="84" t="s">
        <v>50</v>
      </c>
      <c r="V25" s="85" t="s">
        <v>49</v>
      </c>
      <c r="W25" s="86">
        <v>0</v>
      </c>
      <c r="X25" s="87"/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</row>
    <row r="26" spans="1:32" s="9" customFormat="1" ht="15" customHeight="1">
      <c r="A26" s="80">
        <v>0</v>
      </c>
      <c r="B26" s="81" t="s">
        <v>49</v>
      </c>
      <c r="C26" s="82">
        <v>0</v>
      </c>
      <c r="D26" s="83"/>
      <c r="E26" s="80">
        <v>0</v>
      </c>
      <c r="F26" s="81" t="s">
        <v>49</v>
      </c>
      <c r="G26" s="82">
        <v>0</v>
      </c>
      <c r="H26" s="83"/>
      <c r="I26" s="80">
        <v>0</v>
      </c>
      <c r="J26" s="81" t="s">
        <v>49</v>
      </c>
      <c r="K26" s="82">
        <v>0</v>
      </c>
      <c r="L26" s="83"/>
      <c r="M26" s="80">
        <v>0</v>
      </c>
      <c r="N26" s="81" t="s">
        <v>49</v>
      </c>
      <c r="O26" s="82">
        <v>0</v>
      </c>
      <c r="P26" s="83"/>
      <c r="Q26" s="80">
        <v>0</v>
      </c>
      <c r="R26" s="81" t="s">
        <v>49</v>
      </c>
      <c r="S26" s="82">
        <v>0</v>
      </c>
      <c r="T26" s="83"/>
      <c r="U26" s="80">
        <v>31</v>
      </c>
      <c r="V26" s="81" t="s">
        <v>76</v>
      </c>
      <c r="W26" s="82">
        <v>200</v>
      </c>
      <c r="X26" s="83"/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5016031</v>
      </c>
    </row>
    <row r="27" spans="1:32" s="9" customFormat="1" ht="15" customHeight="1">
      <c r="A27" s="84" t="s">
        <v>50</v>
      </c>
      <c r="B27" s="85" t="s">
        <v>49</v>
      </c>
      <c r="C27" s="86">
        <v>0</v>
      </c>
      <c r="D27" s="87"/>
      <c r="E27" s="84" t="s">
        <v>50</v>
      </c>
      <c r="F27" s="85" t="s">
        <v>49</v>
      </c>
      <c r="G27" s="86">
        <v>0</v>
      </c>
      <c r="H27" s="87"/>
      <c r="I27" s="84" t="s">
        <v>50</v>
      </c>
      <c r="J27" s="85" t="s">
        <v>49</v>
      </c>
      <c r="K27" s="86">
        <v>0</v>
      </c>
      <c r="L27" s="87"/>
      <c r="M27" s="84" t="s">
        <v>50</v>
      </c>
      <c r="N27" s="85" t="s">
        <v>49</v>
      </c>
      <c r="O27" s="86">
        <v>0</v>
      </c>
      <c r="P27" s="87"/>
      <c r="Q27" s="84" t="s">
        <v>50</v>
      </c>
      <c r="R27" s="85" t="s">
        <v>49</v>
      </c>
      <c r="S27" s="86">
        <v>0</v>
      </c>
      <c r="T27" s="87"/>
      <c r="U27" s="84" t="s">
        <v>50</v>
      </c>
      <c r="V27" s="85" t="s">
        <v>78</v>
      </c>
      <c r="W27" s="86">
        <v>0</v>
      </c>
      <c r="X27" s="87"/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</row>
    <row r="28" spans="1:32" s="9" customFormat="1" ht="15" customHeight="1">
      <c r="A28" s="80">
        <v>0</v>
      </c>
      <c r="B28" s="81" t="s">
        <v>49</v>
      </c>
      <c r="C28" s="82">
        <v>0</v>
      </c>
      <c r="D28" s="83"/>
      <c r="E28" s="80">
        <v>0</v>
      </c>
      <c r="F28" s="81" t="s">
        <v>49</v>
      </c>
      <c r="G28" s="82">
        <v>0</v>
      </c>
      <c r="H28" s="83"/>
      <c r="I28" s="80">
        <v>0</v>
      </c>
      <c r="J28" s="81" t="s">
        <v>49</v>
      </c>
      <c r="K28" s="82">
        <v>0</v>
      </c>
      <c r="L28" s="83"/>
      <c r="M28" s="80">
        <v>0</v>
      </c>
      <c r="N28" s="81" t="s">
        <v>49</v>
      </c>
      <c r="O28" s="82">
        <v>0</v>
      </c>
      <c r="P28" s="83"/>
      <c r="Q28" s="80">
        <v>0</v>
      </c>
      <c r="R28" s="81" t="s">
        <v>49</v>
      </c>
      <c r="S28" s="82">
        <v>0</v>
      </c>
      <c r="T28" s="83"/>
      <c r="U28" s="80">
        <v>33</v>
      </c>
      <c r="V28" s="81" t="s">
        <v>79</v>
      </c>
      <c r="W28" s="82">
        <v>50</v>
      </c>
      <c r="X28" s="83"/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5016033</v>
      </c>
    </row>
    <row r="29" spans="1:32" s="9" customFormat="1" ht="15" customHeight="1">
      <c r="A29" s="84" t="s">
        <v>50</v>
      </c>
      <c r="B29" s="85" t="s">
        <v>49</v>
      </c>
      <c r="C29" s="86">
        <v>0</v>
      </c>
      <c r="D29" s="87"/>
      <c r="E29" s="84" t="s">
        <v>50</v>
      </c>
      <c r="F29" s="85" t="s">
        <v>49</v>
      </c>
      <c r="G29" s="86">
        <v>0</v>
      </c>
      <c r="H29" s="87"/>
      <c r="I29" s="84" t="s">
        <v>50</v>
      </c>
      <c r="J29" s="85" t="s">
        <v>49</v>
      </c>
      <c r="K29" s="86">
        <v>0</v>
      </c>
      <c r="L29" s="87"/>
      <c r="M29" s="84" t="s">
        <v>50</v>
      </c>
      <c r="N29" s="85" t="s">
        <v>49</v>
      </c>
      <c r="O29" s="86">
        <v>0</v>
      </c>
      <c r="P29" s="87"/>
      <c r="Q29" s="84" t="s">
        <v>50</v>
      </c>
      <c r="R29" s="85" t="s">
        <v>49</v>
      </c>
      <c r="S29" s="86">
        <v>0</v>
      </c>
      <c r="T29" s="87"/>
      <c r="U29" s="84" t="s">
        <v>50</v>
      </c>
      <c r="V29" s="85" t="s">
        <v>49</v>
      </c>
      <c r="W29" s="86">
        <v>0</v>
      </c>
      <c r="X29" s="87"/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</row>
    <row r="30" spans="1:32" s="9" customFormat="1" ht="15" customHeight="1">
      <c r="A30" s="80"/>
      <c r="B30" s="81"/>
      <c r="C30" s="82"/>
      <c r="D30" s="83"/>
      <c r="E30" s="80"/>
      <c r="F30" s="81"/>
      <c r="G30" s="82"/>
      <c r="H30" s="83"/>
      <c r="I30" s="80"/>
      <c r="J30" s="81"/>
      <c r="K30" s="82"/>
      <c r="L30" s="83"/>
      <c r="M30" s="80"/>
      <c r="N30" s="81"/>
      <c r="O30" s="82"/>
      <c r="P30" s="83"/>
      <c r="Q30" s="80"/>
      <c r="R30" s="81"/>
      <c r="S30" s="82"/>
      <c r="T30" s="83"/>
      <c r="U30" s="80"/>
      <c r="V30" s="81"/>
      <c r="W30" s="82"/>
      <c r="X30" s="83"/>
      <c r="AA30" s="46"/>
      <c r="AB30" s="46"/>
      <c r="AC30" s="46"/>
      <c r="AD30" s="46"/>
      <c r="AE30" s="46"/>
      <c r="AF30" s="46"/>
    </row>
    <row r="31" spans="1:32" s="9" customFormat="1" ht="15" customHeight="1">
      <c r="A31" s="84"/>
      <c r="B31" s="85"/>
      <c r="C31" s="86"/>
      <c r="D31" s="87"/>
      <c r="E31" s="84"/>
      <c r="F31" s="85"/>
      <c r="G31" s="86"/>
      <c r="H31" s="87"/>
      <c r="I31" s="84"/>
      <c r="J31" s="85"/>
      <c r="K31" s="86"/>
      <c r="L31" s="87"/>
      <c r="M31" s="84"/>
      <c r="N31" s="85"/>
      <c r="O31" s="86"/>
      <c r="P31" s="87"/>
      <c r="Q31" s="84"/>
      <c r="R31" s="85"/>
      <c r="S31" s="86"/>
      <c r="T31" s="87"/>
      <c r="U31" s="84"/>
      <c r="V31" s="85"/>
      <c r="W31" s="86"/>
      <c r="X31" s="87"/>
      <c r="AA31" s="46"/>
      <c r="AB31" s="46"/>
      <c r="AC31" s="46"/>
      <c r="AD31" s="46"/>
      <c r="AE31" s="46"/>
      <c r="AF31" s="46"/>
    </row>
    <row r="32" spans="1:32" s="9" customFormat="1" ht="15" customHeight="1">
      <c r="A32" s="80"/>
      <c r="B32" s="81"/>
      <c r="C32" s="82"/>
      <c r="D32" s="83"/>
      <c r="E32" s="80"/>
      <c r="F32" s="81"/>
      <c r="G32" s="82"/>
      <c r="H32" s="83"/>
      <c r="I32" s="80"/>
      <c r="J32" s="81"/>
      <c r="K32" s="82"/>
      <c r="L32" s="83"/>
      <c r="M32" s="80"/>
      <c r="N32" s="81"/>
      <c r="O32" s="82"/>
      <c r="P32" s="83"/>
      <c r="Q32" s="80"/>
      <c r="R32" s="81"/>
      <c r="S32" s="82"/>
      <c r="T32" s="83"/>
      <c r="U32" s="80"/>
      <c r="V32" s="81"/>
      <c r="W32" s="82"/>
      <c r="X32" s="83"/>
      <c r="AA32" s="46"/>
      <c r="AB32" s="46"/>
      <c r="AC32" s="46"/>
      <c r="AD32" s="46"/>
      <c r="AE32" s="46"/>
      <c r="AF32" s="46"/>
    </row>
    <row r="33" spans="1:32" s="9" customFormat="1" ht="15" customHeight="1">
      <c r="A33" s="84"/>
      <c r="B33" s="85"/>
      <c r="C33" s="86"/>
      <c r="D33" s="87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AA33" s="46"/>
      <c r="AB33" s="46"/>
      <c r="AC33" s="46"/>
      <c r="AD33" s="46"/>
      <c r="AE33" s="46"/>
      <c r="AF33" s="46"/>
    </row>
    <row r="34" spans="1:32" s="9" customFormat="1" ht="15" customHeight="1">
      <c r="A34" s="80"/>
      <c r="B34" s="81"/>
      <c r="C34" s="82"/>
      <c r="D34" s="83"/>
      <c r="E34" s="80"/>
      <c r="F34" s="81"/>
      <c r="G34" s="82"/>
      <c r="H34" s="83"/>
      <c r="I34" s="80"/>
      <c r="J34" s="81"/>
      <c r="K34" s="82"/>
      <c r="L34" s="83"/>
      <c r="M34" s="80"/>
      <c r="N34" s="81"/>
      <c r="O34" s="82"/>
      <c r="P34" s="83"/>
      <c r="Q34" s="80"/>
      <c r="R34" s="81"/>
      <c r="S34" s="82"/>
      <c r="T34" s="83"/>
      <c r="U34" s="80"/>
      <c r="V34" s="81"/>
      <c r="W34" s="82"/>
      <c r="X34" s="83"/>
      <c r="AA34" s="46"/>
      <c r="AB34" s="46"/>
      <c r="AC34" s="46"/>
      <c r="AD34" s="46"/>
      <c r="AE34" s="46"/>
      <c r="AF34" s="46"/>
    </row>
    <row r="35" spans="1:32" s="9" customFormat="1" ht="15" customHeight="1">
      <c r="A35" s="84"/>
      <c r="B35" s="85"/>
      <c r="C35" s="86"/>
      <c r="D35" s="87"/>
      <c r="E35" s="84"/>
      <c r="F35" s="85"/>
      <c r="G35" s="86"/>
      <c r="H35" s="87"/>
      <c r="I35" s="84"/>
      <c r="J35" s="85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AA35" s="46"/>
      <c r="AB35" s="46"/>
      <c r="AC35" s="46"/>
      <c r="AD35" s="46"/>
      <c r="AE35" s="46"/>
      <c r="AF35" s="46"/>
    </row>
    <row r="36" spans="1:32" s="9" customFormat="1" ht="15" customHeight="1">
      <c r="A36" s="80"/>
      <c r="B36" s="81"/>
      <c r="C36" s="82"/>
      <c r="D36" s="83"/>
      <c r="E36" s="80"/>
      <c r="F36" s="81"/>
      <c r="G36" s="82"/>
      <c r="H36" s="83"/>
      <c r="I36" s="80"/>
      <c r="J36" s="81"/>
      <c r="K36" s="82"/>
      <c r="L36" s="83"/>
      <c r="M36" s="80"/>
      <c r="N36" s="81"/>
      <c r="O36" s="82"/>
      <c r="P36" s="83"/>
      <c r="Q36" s="80"/>
      <c r="R36" s="81"/>
      <c r="S36" s="82"/>
      <c r="T36" s="83"/>
      <c r="U36" s="80"/>
      <c r="V36" s="81"/>
      <c r="W36" s="82"/>
      <c r="X36" s="83"/>
      <c r="AA36" s="46"/>
      <c r="AB36" s="46"/>
      <c r="AC36" s="46"/>
      <c r="AD36" s="46"/>
      <c r="AE36" s="46"/>
      <c r="AF36" s="46"/>
    </row>
    <row r="37" spans="1:32" s="9" customFormat="1" ht="15" customHeight="1">
      <c r="A37" s="84"/>
      <c r="B37" s="85"/>
      <c r="C37" s="86"/>
      <c r="D37" s="87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AA37" s="46"/>
      <c r="AB37" s="46"/>
      <c r="AC37" s="46"/>
      <c r="AD37" s="46"/>
      <c r="AE37" s="46"/>
      <c r="AF37" s="46"/>
    </row>
    <row r="38" spans="1:32" s="9" customFormat="1" ht="15" customHeight="1">
      <c r="A38" s="80"/>
      <c r="B38" s="81"/>
      <c r="C38" s="82"/>
      <c r="D38" s="83"/>
      <c r="E38" s="80"/>
      <c r="F38" s="81"/>
      <c r="G38" s="82"/>
      <c r="H38" s="83"/>
      <c r="I38" s="80"/>
      <c r="J38" s="81"/>
      <c r="K38" s="82"/>
      <c r="L38" s="83"/>
      <c r="M38" s="80"/>
      <c r="N38" s="81"/>
      <c r="O38" s="82"/>
      <c r="P38" s="83"/>
      <c r="Q38" s="80"/>
      <c r="R38" s="81"/>
      <c r="S38" s="82"/>
      <c r="T38" s="83"/>
      <c r="U38" s="80"/>
      <c r="V38" s="81"/>
      <c r="W38" s="82"/>
      <c r="X38" s="83"/>
      <c r="AA38" s="46"/>
      <c r="AB38" s="46"/>
      <c r="AC38" s="46"/>
      <c r="AD38" s="46"/>
      <c r="AE38" s="46"/>
      <c r="AF38" s="46"/>
    </row>
    <row r="39" spans="1:32" s="9" customFormat="1" ht="15" customHeight="1">
      <c r="A39" s="84"/>
      <c r="B39" s="85"/>
      <c r="C39" s="86"/>
      <c r="D39" s="87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AA39" s="46"/>
      <c r="AB39" s="46"/>
      <c r="AC39" s="46"/>
      <c r="AD39" s="46"/>
      <c r="AE39" s="46"/>
      <c r="AF39" s="46"/>
    </row>
    <row r="40" spans="1:32" s="9" customFormat="1" ht="15" customHeight="1">
      <c r="A40" s="80"/>
      <c r="B40" s="81"/>
      <c r="C40" s="82"/>
      <c r="D40" s="83"/>
      <c r="E40" s="80"/>
      <c r="F40" s="81"/>
      <c r="G40" s="82"/>
      <c r="H40" s="83"/>
      <c r="I40" s="80"/>
      <c r="J40" s="81"/>
      <c r="K40" s="82"/>
      <c r="L40" s="83"/>
      <c r="M40" s="80"/>
      <c r="N40" s="81"/>
      <c r="O40" s="82"/>
      <c r="P40" s="83"/>
      <c r="Q40" s="80"/>
      <c r="R40" s="81"/>
      <c r="S40" s="82"/>
      <c r="T40" s="83"/>
      <c r="U40" s="80"/>
      <c r="V40" s="81"/>
      <c r="W40" s="82"/>
      <c r="X40" s="83"/>
      <c r="AA40" s="46"/>
      <c r="AB40" s="46"/>
      <c r="AC40" s="46"/>
      <c r="AD40" s="46"/>
      <c r="AE40" s="46"/>
      <c r="AF40" s="46"/>
    </row>
    <row r="41" spans="1:32" s="9" customFormat="1" ht="15" customHeight="1">
      <c r="A41" s="88"/>
      <c r="B41" s="89"/>
      <c r="C41" s="90"/>
      <c r="D41" s="91"/>
      <c r="E41" s="88"/>
      <c r="F41" s="89"/>
      <c r="G41" s="90"/>
      <c r="H41" s="91"/>
      <c r="I41" s="88"/>
      <c r="J41" s="89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AA41" s="46"/>
      <c r="AB41" s="46"/>
      <c r="AC41" s="46"/>
      <c r="AD41" s="46"/>
      <c r="AE41" s="46"/>
      <c r="AF41" s="46"/>
    </row>
    <row r="42" spans="1:32" s="9" customFormat="1" ht="15" customHeight="1">
      <c r="A42" s="92"/>
      <c r="B42" s="93" t="s">
        <v>80</v>
      </c>
      <c r="C42" s="71">
        <f>C6+C8+C10+C12+C14+C16+C18+C20+C22+C24+C26+C28+C30+C32+C34+C36+C38+C40</f>
        <v>9250</v>
      </c>
      <c r="D42" s="94">
        <f>D6+D8+D10+D12+D14+D16+D18+D20+D22+D24+D26+D28+D30+D32+D34+D36+D38+D40</f>
        <v>0</v>
      </c>
      <c r="E42" s="92"/>
      <c r="F42" s="93" t="s">
        <v>80</v>
      </c>
      <c r="G42" s="71">
        <f>G6+G8+G10+G12+G14+G16+G18+G20+G22+G24+G26+G28+G30+G32+G34+G36+G38+G40</f>
        <v>1050</v>
      </c>
      <c r="H42" s="94">
        <f>H6+H8+H10+H12+H14+H16+H18+H20+H22+H24+H26+H28+H30+H32+H34+H36+H38+H40</f>
        <v>0</v>
      </c>
      <c r="I42" s="92"/>
      <c r="J42" s="93" t="s">
        <v>80</v>
      </c>
      <c r="K42" s="71">
        <f>K6+K8+K10+K12+K14+K16+K18+K20+K22+K24+K26+K28+K30+K32+K34+K36+K38+K40</f>
        <v>20200</v>
      </c>
      <c r="L42" s="94">
        <f>L6+L8+L10+L12+L14+L16+L18+L20+L22+L24+L26+L28+L30+L32+L34+L36+L38+L40</f>
        <v>0</v>
      </c>
      <c r="M42" s="92"/>
      <c r="N42" s="93" t="s">
        <v>80</v>
      </c>
      <c r="O42" s="71">
        <f>O6+O8+O10+O12+O14+O16+O18+O20+O22+O24+O26+O28+O30+O32+O34+O36+O38+O40</f>
        <v>2100</v>
      </c>
      <c r="P42" s="94">
        <f>P6+P8+P10+P12+P14+P16+P18+P20+P22+P24+P26+P28+P30+P32+P34+P36+P38+P40</f>
        <v>0</v>
      </c>
      <c r="Q42" s="92"/>
      <c r="R42" s="93" t="s">
        <v>80</v>
      </c>
      <c r="S42" s="71">
        <f>S6+S8+S10+S12+S14+S16+S18+S20+S22+S24+S26+S28+S30+S32+S34+S36+S38+S40</f>
        <v>9350</v>
      </c>
      <c r="T42" s="94">
        <f>T6+T8+T10+T12+T14+T16+T18+T20+T22+T24+T26+T28+T30+T32+T34+T36+T38+T40</f>
        <v>0</v>
      </c>
      <c r="U42" s="92"/>
      <c r="V42" s="93" t="s">
        <v>80</v>
      </c>
      <c r="W42" s="71">
        <f>W6+W8+W10+W12+W14+W16+W18+W20+W22+W24+W26+W28+W30+W32+W34+W36+W38+W40</f>
        <v>4750</v>
      </c>
      <c r="X42" s="94">
        <f>X6+X8+X10+X12+X14+X16+X18+X20+X22+X24+X26+X28+X30+X32+X34+X36+X38+X40</f>
        <v>0</v>
      </c>
      <c r="AA42" s="46"/>
      <c r="AB42" s="46"/>
      <c r="AC42" s="46"/>
      <c r="AD42" s="46"/>
      <c r="AE42" s="46"/>
      <c r="AF42" s="46"/>
    </row>
    <row r="43" spans="1:32" s="9" customFormat="1" ht="15" customHeight="1">
      <c r="A43" s="95"/>
      <c r="B43" s="96"/>
      <c r="C43" s="96">
        <f>C7+C9+C11+C13+C15+C17+C19+C21+C23+C25+C27+C29+C31+C33+C35+C37+C39+C41</f>
        <v>400</v>
      </c>
      <c r="D43" s="97">
        <f>D7+D9+D11+D13+D15+D17+D19+D21+D23+D25+D27+D29+D31+D33+D35+D37+D39+D41</f>
        <v>0</v>
      </c>
      <c r="E43" s="95"/>
      <c r="F43" s="96"/>
      <c r="G43" s="96">
        <f>G7+G9+G11+G13+G15+G17+G19+G21+G23+G25+G27+G29+G31+G33+G35+G37+G39+G41</f>
        <v>0</v>
      </c>
      <c r="H43" s="98">
        <f>H7+H9+H11+H13+H15+H17+H19+H21+H23+H25+H27+H29+H31+H33+H35+H37+H39+H41</f>
        <v>0</v>
      </c>
      <c r="I43" s="95"/>
      <c r="J43" s="96"/>
      <c r="K43" s="96">
        <f>K7+K9+K11+K13+K15+K17+K19+K21+K23+K25+K27+K29+K31+K33+K35+K37+K39+K41</f>
        <v>500</v>
      </c>
      <c r="L43" s="97">
        <f>L7+L9+L11+L13+L15+L17+L19+L21+L23+L25+L27+L29+L31+L33+L35+L37+L39+L41</f>
        <v>0</v>
      </c>
      <c r="M43" s="95"/>
      <c r="N43" s="96"/>
      <c r="O43" s="96">
        <f>O7+O9+O11+O13+O15+O17+O19+O21+O23+O25+O27+O29+O31+O33+O35+O37+O39+O41</f>
        <v>0</v>
      </c>
      <c r="P43" s="97">
        <f>P7+P9+P11+P13+P15+P17+P19+P21+P23+P25+P27+P29+P31+P33+P35+P37+P39+P41</f>
        <v>0</v>
      </c>
      <c r="Q43" s="95"/>
      <c r="R43" s="96"/>
      <c r="S43" s="99">
        <f>S7+S9+S11+S13+S15+S17+S19+S21+S23+S25+S27+S29+S31+S33+S35+S37+S39+S41</f>
        <v>1250</v>
      </c>
      <c r="T43" s="97">
        <f>T7+T9+T11+T13+T15+T17+T19+T21+T23+T25+T27+T29+T31+T33+T35+T37+T39+T41</f>
        <v>0</v>
      </c>
      <c r="U43" s="95"/>
      <c r="V43" s="96"/>
      <c r="W43" s="99">
        <f>W7+W9+W11+W13+W15+W17+W19+W21+W23+W25+W27+W29+W31+W33+W35+W37+W39+W41</f>
        <v>0</v>
      </c>
      <c r="X43" s="97">
        <f>X7+X9+X11+X13+X15+X17+X19+X21+X23+X25+X27+X29+X31+X33+X35+X37+X39+X41</f>
        <v>0</v>
      </c>
      <c r="AA43" s="46"/>
      <c r="AB43" s="46"/>
      <c r="AC43" s="46"/>
      <c r="AD43" s="46"/>
      <c r="AE43" s="46"/>
      <c r="AF43" s="46"/>
    </row>
    <row r="44" spans="1:32" s="9" customFormat="1" ht="15" customHeight="1">
      <c r="A44" s="95"/>
      <c r="B44" s="96"/>
      <c r="C44" s="99"/>
      <c r="D44" s="99"/>
      <c r="E44" s="100"/>
      <c r="F44" s="96" t="s">
        <v>81</v>
      </c>
      <c r="G44" s="99"/>
      <c r="H44" s="99"/>
      <c r="I44" s="100"/>
      <c r="J44" s="96"/>
      <c r="K44" s="101">
        <f>C42+C43+G42+G43+K42+K43+O42+O43+S42+S43+W42+W43</f>
        <v>48850</v>
      </c>
      <c r="L44" s="102"/>
      <c r="M44" s="100"/>
      <c r="N44" s="103" t="s">
        <v>82</v>
      </c>
      <c r="O44" s="101">
        <f>D42+D43+H42+H43+L42+L43+P42+P43+T42+T43+X42+X43</f>
        <v>0</v>
      </c>
      <c r="P44" s="102"/>
      <c r="Q44" s="100" t="s">
        <v>83</v>
      </c>
      <c r="R44" s="96"/>
      <c r="S44" s="99"/>
      <c r="T44" s="104"/>
      <c r="U44" s="105"/>
      <c r="V44" s="106"/>
      <c r="W44" s="104"/>
      <c r="X44" s="107"/>
      <c r="AA44" s="46"/>
      <c r="AB44" s="46"/>
      <c r="AC44" s="46"/>
      <c r="AD44" s="46"/>
      <c r="AE44" s="46"/>
      <c r="AF44" s="46"/>
    </row>
    <row r="45" spans="1:32" s="9" customFormat="1" ht="15" customHeight="1">
      <c r="A45" s="95"/>
      <c r="B45" s="96"/>
      <c r="C45" s="99"/>
      <c r="D45" s="99"/>
      <c r="E45" s="100"/>
      <c r="F45" s="96" t="s">
        <v>84</v>
      </c>
      <c r="G45" s="99"/>
      <c r="H45" s="99"/>
      <c r="I45" s="100"/>
      <c r="J45" s="96"/>
      <c r="K45" s="101">
        <f>C42+C43+G42+G43+K42+K43+O42+O43+S42+S43+W42+W43</f>
        <v>48850</v>
      </c>
      <c r="L45" s="102"/>
      <c r="M45" s="100"/>
      <c r="N45" s="103" t="s">
        <v>85</v>
      </c>
      <c r="O45" s="101">
        <f>D42+D43+H42+H43+L42+L43+P42+P43+T42+T43+X42+X43</f>
        <v>0</v>
      </c>
      <c r="P45" s="102"/>
      <c r="Q45" s="100" t="s">
        <v>86</v>
      </c>
      <c r="R45" s="96"/>
      <c r="S45" s="99"/>
      <c r="T45" s="104"/>
      <c r="U45" s="105"/>
      <c r="V45" s="106"/>
      <c r="W45" s="104"/>
      <c r="X45" s="107"/>
      <c r="AA45" s="46"/>
      <c r="AB45" s="46"/>
      <c r="AC45" s="46"/>
      <c r="AD45" s="46"/>
      <c r="AE45" s="46"/>
      <c r="AF45" s="46"/>
    </row>
    <row r="46" spans="1:32" s="9" customFormat="1" ht="15" customHeight="1">
      <c r="A46" s="9" t="s">
        <v>87</v>
      </c>
      <c r="C46" s="71"/>
      <c r="D46" s="71"/>
      <c r="G46" s="71"/>
      <c r="H46" s="9" t="s">
        <v>87</v>
      </c>
      <c r="K46" s="71"/>
      <c r="L46" s="71"/>
      <c r="O46" s="9" t="s">
        <v>87</v>
      </c>
      <c r="P46" s="71"/>
      <c r="S46" s="71"/>
      <c r="T46" s="108"/>
      <c r="U46" s="109"/>
      <c r="V46" s="109"/>
      <c r="W46" s="108"/>
      <c r="X46" s="108"/>
      <c r="AA46" s="46"/>
      <c r="AB46" s="46"/>
      <c r="AC46" s="46"/>
      <c r="AD46" s="46"/>
      <c r="AE46" s="46"/>
      <c r="AF46" s="46"/>
    </row>
    <row r="47" spans="1:32" s="9" customFormat="1" ht="15" customHeight="1">
      <c r="A47" s="109"/>
      <c r="B47" s="109"/>
      <c r="C47" s="108"/>
      <c r="D47" s="108"/>
      <c r="E47" s="109"/>
      <c r="F47" s="109"/>
      <c r="G47" s="108"/>
      <c r="H47" s="108"/>
      <c r="I47" s="109"/>
      <c r="J47" s="109"/>
      <c r="K47" s="108"/>
      <c r="L47" s="108"/>
      <c r="M47" s="109"/>
      <c r="N47" s="109"/>
      <c r="O47" s="108"/>
      <c r="P47" s="108"/>
      <c r="Q47" s="109"/>
      <c r="R47" s="109"/>
      <c r="S47" s="108"/>
      <c r="T47" s="108"/>
      <c r="U47" s="109"/>
      <c r="V47" s="109"/>
      <c r="W47" s="108"/>
      <c r="X47" s="108"/>
      <c r="AA47" s="46"/>
      <c r="AB47" s="46"/>
      <c r="AC47" s="46"/>
      <c r="AD47" s="46"/>
      <c r="AE47" s="46"/>
      <c r="AF47" s="46"/>
    </row>
    <row r="48" spans="1:32" s="9" customFormat="1" ht="15" customHeight="1">
      <c r="A48" s="109"/>
      <c r="B48" s="109"/>
      <c r="C48" s="108"/>
      <c r="D48" s="108"/>
      <c r="E48" s="109"/>
      <c r="F48" s="109"/>
      <c r="G48" s="108"/>
      <c r="H48" s="108"/>
      <c r="I48" s="109"/>
      <c r="J48" s="109"/>
      <c r="K48" s="108"/>
      <c r="L48" s="108"/>
      <c r="M48" s="109"/>
      <c r="N48" s="109"/>
      <c r="O48" s="108"/>
      <c r="P48" s="108"/>
      <c r="Q48" s="109"/>
      <c r="R48" s="109"/>
      <c r="S48" s="108"/>
      <c r="T48" s="108"/>
      <c r="U48" s="109"/>
      <c r="V48" s="109"/>
      <c r="W48" s="108"/>
      <c r="X48" s="108"/>
      <c r="AA48" s="46"/>
      <c r="AB48" s="46"/>
      <c r="AC48" s="46"/>
      <c r="AD48" s="46"/>
      <c r="AE48" s="46"/>
      <c r="AF48" s="46"/>
    </row>
    <row r="49" spans="1:32" s="9" customFormat="1" ht="15" customHeight="1">
      <c r="A49" s="109"/>
      <c r="B49" s="109"/>
      <c r="C49" s="108"/>
      <c r="D49" s="108"/>
      <c r="E49" s="109"/>
      <c r="F49" s="109"/>
      <c r="G49" s="108"/>
      <c r="H49" s="108"/>
      <c r="I49" s="109"/>
      <c r="J49" s="109"/>
      <c r="K49" s="108"/>
      <c r="L49" s="108"/>
      <c r="M49" s="109"/>
      <c r="N49" s="109"/>
      <c r="O49" s="108"/>
      <c r="P49" s="108"/>
      <c r="Q49" s="109"/>
      <c r="R49" s="109"/>
      <c r="S49" s="108"/>
      <c r="T49" s="108"/>
      <c r="U49" s="109"/>
      <c r="V49" s="109"/>
      <c r="W49" s="108"/>
      <c r="X49" s="108"/>
      <c r="AA49" s="46"/>
      <c r="AB49" s="46"/>
      <c r="AC49" s="46"/>
      <c r="AD49" s="46"/>
      <c r="AE49" s="46"/>
      <c r="AF49" s="46"/>
    </row>
    <row r="50" spans="3:32" s="9" customFormat="1" ht="15" customHeight="1">
      <c r="C50" s="71"/>
      <c r="D50" s="71"/>
      <c r="G50" s="71"/>
      <c r="H50" s="71"/>
      <c r="K50" s="71"/>
      <c r="L50" s="71"/>
      <c r="O50" s="71"/>
      <c r="P50" s="71"/>
      <c r="S50" s="71"/>
      <c r="T50" s="71"/>
      <c r="W50" s="71"/>
      <c r="X50" s="71"/>
      <c r="AA50" s="46"/>
      <c r="AB50" s="46"/>
      <c r="AC50" s="46"/>
      <c r="AD50" s="46"/>
      <c r="AE50" s="46"/>
      <c r="AF50" s="46"/>
    </row>
    <row r="51" spans="3:32" s="9" customFormat="1" ht="15" customHeight="1">
      <c r="C51" s="71"/>
      <c r="D51" s="71"/>
      <c r="G51" s="71"/>
      <c r="H51" s="71"/>
      <c r="K51" s="71"/>
      <c r="L51" s="71"/>
      <c r="O51" s="71"/>
      <c r="P51" s="71"/>
      <c r="S51" s="71"/>
      <c r="T51" s="71"/>
      <c r="W51" s="71"/>
      <c r="X51" s="71"/>
      <c r="AA51" s="46"/>
      <c r="AB51" s="46"/>
      <c r="AC51" s="46"/>
      <c r="AD51" s="46"/>
      <c r="AE51" s="46"/>
      <c r="AF51" s="46"/>
    </row>
    <row r="52" spans="3:32" s="9" customFormat="1" ht="15" customHeight="1">
      <c r="C52" s="71"/>
      <c r="D52" s="71"/>
      <c r="G52" s="71"/>
      <c r="H52" s="71"/>
      <c r="K52" s="71"/>
      <c r="L52" s="71"/>
      <c r="O52" s="71"/>
      <c r="P52" s="71"/>
      <c r="S52" s="71"/>
      <c r="T52" s="71"/>
      <c r="W52" s="71"/>
      <c r="X52" s="71"/>
      <c r="AA52" s="46"/>
      <c r="AB52" s="46"/>
      <c r="AC52" s="46"/>
      <c r="AD52" s="46"/>
      <c r="AE52" s="46"/>
      <c r="AF52" s="46"/>
    </row>
    <row r="53" spans="3:32" s="9" customFormat="1" ht="15" customHeight="1">
      <c r="C53" s="71"/>
      <c r="D53" s="71"/>
      <c r="G53" s="71"/>
      <c r="H53" s="71"/>
      <c r="K53" s="71"/>
      <c r="L53" s="71"/>
      <c r="O53" s="71"/>
      <c r="P53" s="71"/>
      <c r="S53" s="71"/>
      <c r="T53" s="71"/>
      <c r="W53" s="71"/>
      <c r="X53" s="71"/>
      <c r="AA53" s="46"/>
      <c r="AB53" s="46"/>
      <c r="AC53" s="46"/>
      <c r="AD53" s="46"/>
      <c r="AE53" s="46"/>
      <c r="AF53" s="46"/>
    </row>
    <row r="54" spans="3:32" s="9" customFormat="1" ht="15" customHeight="1">
      <c r="C54" s="71"/>
      <c r="D54" s="71"/>
      <c r="G54" s="71"/>
      <c r="H54" s="71"/>
      <c r="K54" s="71"/>
      <c r="L54" s="71"/>
      <c r="O54" s="71"/>
      <c r="P54" s="71"/>
      <c r="S54" s="71"/>
      <c r="T54" s="71"/>
      <c r="W54" s="71"/>
      <c r="X54" s="71"/>
      <c r="AA54" s="46"/>
      <c r="AB54" s="46"/>
      <c r="AC54" s="46"/>
      <c r="AD54" s="46"/>
      <c r="AE54" s="46"/>
      <c r="AF54" s="46"/>
    </row>
    <row r="55" spans="3:32" s="9" customFormat="1" ht="15" customHeight="1">
      <c r="C55" s="71"/>
      <c r="D55" s="71"/>
      <c r="G55" s="71"/>
      <c r="H55" s="71"/>
      <c r="K55" s="71"/>
      <c r="L55" s="71"/>
      <c r="O55" s="71"/>
      <c r="P55" s="71"/>
      <c r="S55" s="71"/>
      <c r="T55" s="71"/>
      <c r="W55" s="71"/>
      <c r="X55" s="71"/>
      <c r="AA55" s="46"/>
      <c r="AB55" s="46"/>
      <c r="AC55" s="46"/>
      <c r="AD55" s="46"/>
      <c r="AE55" s="46"/>
      <c r="AF55" s="46"/>
    </row>
    <row r="56" spans="3:32" s="9" customFormat="1" ht="15" customHeight="1">
      <c r="C56" s="71"/>
      <c r="D56" s="71"/>
      <c r="G56" s="71"/>
      <c r="H56" s="71"/>
      <c r="K56" s="71"/>
      <c r="L56" s="71"/>
      <c r="O56" s="71"/>
      <c r="P56" s="71"/>
      <c r="S56" s="71"/>
      <c r="T56" s="71"/>
      <c r="W56" s="71"/>
      <c r="X56" s="71"/>
      <c r="AA56" s="46"/>
      <c r="AB56" s="46"/>
      <c r="AC56" s="46"/>
      <c r="AD56" s="46"/>
      <c r="AE56" s="46"/>
      <c r="AF56" s="46"/>
    </row>
    <row r="57" spans="3:32" s="9" customFormat="1" ht="15" customHeight="1">
      <c r="C57" s="71"/>
      <c r="D57" s="71"/>
      <c r="G57" s="71"/>
      <c r="H57" s="71"/>
      <c r="K57" s="71"/>
      <c r="L57" s="71"/>
      <c r="O57" s="71"/>
      <c r="P57" s="71"/>
      <c r="S57" s="71"/>
      <c r="T57" s="71"/>
      <c r="W57" s="71"/>
      <c r="X57" s="71"/>
      <c r="AA57" s="46"/>
      <c r="AB57" s="46"/>
      <c r="AC57" s="46"/>
      <c r="AD57" s="46"/>
      <c r="AE57" s="46"/>
      <c r="AF57" s="46"/>
    </row>
    <row r="58" spans="3:32" s="9" customFormat="1" ht="15" customHeight="1">
      <c r="C58" s="71"/>
      <c r="D58" s="71"/>
      <c r="G58" s="71"/>
      <c r="H58" s="71"/>
      <c r="K58" s="71"/>
      <c r="L58" s="71"/>
      <c r="O58" s="71"/>
      <c r="P58" s="71"/>
      <c r="S58" s="71"/>
      <c r="T58" s="71"/>
      <c r="W58" s="71"/>
      <c r="X58" s="71"/>
      <c r="AA58" s="46"/>
      <c r="AB58" s="46"/>
      <c r="AC58" s="46"/>
      <c r="AD58" s="46"/>
      <c r="AE58" s="46"/>
      <c r="AF58" s="46"/>
    </row>
    <row r="59" spans="3:32" s="9" customFormat="1" ht="15" customHeight="1">
      <c r="C59" s="71"/>
      <c r="D59" s="71"/>
      <c r="G59" s="71"/>
      <c r="H59" s="71"/>
      <c r="K59" s="71"/>
      <c r="L59" s="71"/>
      <c r="O59" s="71"/>
      <c r="P59" s="71"/>
      <c r="S59" s="71"/>
      <c r="T59" s="71"/>
      <c r="W59" s="71"/>
      <c r="X59" s="71"/>
      <c r="AA59" s="46"/>
      <c r="AB59" s="46"/>
      <c r="AC59" s="46"/>
      <c r="AD59" s="46"/>
      <c r="AE59" s="46"/>
      <c r="AF59" s="46"/>
    </row>
    <row r="60" spans="3:32" s="9" customFormat="1" ht="15" customHeight="1">
      <c r="C60" s="71"/>
      <c r="D60" s="71"/>
      <c r="G60" s="71"/>
      <c r="H60" s="71"/>
      <c r="K60" s="71"/>
      <c r="L60" s="71"/>
      <c r="O60" s="71"/>
      <c r="P60" s="71"/>
      <c r="S60" s="71"/>
      <c r="T60" s="71"/>
      <c r="W60" s="71"/>
      <c r="X60" s="71"/>
      <c r="AA60" s="46"/>
      <c r="AB60" s="46"/>
      <c r="AC60" s="46"/>
      <c r="AD60" s="46"/>
      <c r="AE60" s="46"/>
      <c r="AF60" s="46"/>
    </row>
    <row r="61" spans="3:32" s="9" customFormat="1" ht="15" customHeight="1">
      <c r="C61" s="71"/>
      <c r="D61" s="71"/>
      <c r="G61" s="71"/>
      <c r="H61" s="71"/>
      <c r="K61" s="71"/>
      <c r="L61" s="71"/>
      <c r="O61" s="71"/>
      <c r="P61" s="71"/>
      <c r="S61" s="71"/>
      <c r="T61" s="71"/>
      <c r="W61" s="71"/>
      <c r="X61" s="71"/>
      <c r="AA61" s="46"/>
      <c r="AB61" s="46"/>
      <c r="AC61" s="46"/>
      <c r="AD61" s="46"/>
      <c r="AE61" s="46"/>
      <c r="AF61" s="46"/>
    </row>
    <row r="62" spans="3:32" s="9" customFormat="1" ht="15" customHeight="1">
      <c r="C62" s="71"/>
      <c r="D62" s="71"/>
      <c r="G62" s="71"/>
      <c r="H62" s="71"/>
      <c r="K62" s="71"/>
      <c r="L62" s="71"/>
      <c r="O62" s="71"/>
      <c r="P62" s="71"/>
      <c r="S62" s="71"/>
      <c r="T62" s="71"/>
      <c r="W62" s="71"/>
      <c r="X62" s="71"/>
      <c r="AA62" s="46"/>
      <c r="AB62" s="46"/>
      <c r="AC62" s="46"/>
      <c r="AD62" s="46"/>
      <c r="AE62" s="46"/>
      <c r="AF62" s="46"/>
    </row>
    <row r="63" spans="3:32" s="9" customFormat="1" ht="15" customHeight="1">
      <c r="C63" s="71"/>
      <c r="D63" s="71"/>
      <c r="G63" s="71"/>
      <c r="H63" s="71"/>
      <c r="K63" s="71"/>
      <c r="L63" s="71"/>
      <c r="O63" s="71"/>
      <c r="P63" s="71"/>
      <c r="S63" s="71"/>
      <c r="T63" s="71"/>
      <c r="W63" s="71"/>
      <c r="X63" s="71"/>
      <c r="AA63" s="46"/>
      <c r="AB63" s="46"/>
      <c r="AC63" s="46"/>
      <c r="AD63" s="46"/>
      <c r="AE63" s="46"/>
      <c r="AF63" s="46"/>
    </row>
    <row r="64" spans="3:32" s="9" customFormat="1" ht="15" customHeight="1">
      <c r="C64" s="71"/>
      <c r="D64" s="71"/>
      <c r="G64" s="71"/>
      <c r="H64" s="71"/>
      <c r="K64" s="71"/>
      <c r="L64" s="71"/>
      <c r="O64" s="71"/>
      <c r="P64" s="71"/>
      <c r="S64" s="71"/>
      <c r="T64" s="71"/>
      <c r="W64" s="71"/>
      <c r="X64" s="71"/>
      <c r="AA64" s="46"/>
      <c r="AB64" s="46"/>
      <c r="AC64" s="46"/>
      <c r="AD64" s="46"/>
      <c r="AE64" s="46"/>
      <c r="AF64" s="46"/>
    </row>
    <row r="65" spans="3:32" s="9" customFormat="1" ht="15" customHeight="1">
      <c r="C65" s="71"/>
      <c r="D65" s="71"/>
      <c r="G65" s="71"/>
      <c r="H65" s="71"/>
      <c r="K65" s="71"/>
      <c r="L65" s="71"/>
      <c r="O65" s="71"/>
      <c r="P65" s="71"/>
      <c r="S65" s="71"/>
      <c r="T65" s="71"/>
      <c r="W65" s="71"/>
      <c r="X65" s="71"/>
      <c r="AA65" s="46"/>
      <c r="AB65" s="46"/>
      <c r="AC65" s="46"/>
      <c r="AD65" s="46"/>
      <c r="AE65" s="46"/>
      <c r="AF65" s="46"/>
    </row>
    <row r="66" spans="3:32" s="9" customFormat="1" ht="15" customHeight="1">
      <c r="C66" s="71"/>
      <c r="D66" s="71"/>
      <c r="G66" s="71"/>
      <c r="H66" s="71"/>
      <c r="K66" s="71"/>
      <c r="L66" s="71"/>
      <c r="O66" s="71"/>
      <c r="P66" s="71"/>
      <c r="S66" s="71"/>
      <c r="T66" s="71"/>
      <c r="W66" s="71"/>
      <c r="X66" s="71"/>
      <c r="AA66" s="46"/>
      <c r="AB66" s="46"/>
      <c r="AC66" s="46"/>
      <c r="AD66" s="46"/>
      <c r="AE66" s="46"/>
      <c r="AF66" s="46"/>
    </row>
    <row r="67" spans="3:32" s="9" customFormat="1" ht="15" customHeight="1">
      <c r="C67" s="71"/>
      <c r="D67" s="71"/>
      <c r="G67" s="71"/>
      <c r="H67" s="71"/>
      <c r="K67" s="71"/>
      <c r="L67" s="71"/>
      <c r="O67" s="71"/>
      <c r="P67" s="71"/>
      <c r="S67" s="71"/>
      <c r="T67" s="71"/>
      <c r="W67" s="71"/>
      <c r="X67" s="71"/>
      <c r="AA67" s="46"/>
      <c r="AB67" s="46"/>
      <c r="AC67" s="46"/>
      <c r="AD67" s="46"/>
      <c r="AE67" s="46"/>
      <c r="AF67" s="46"/>
    </row>
    <row r="68" spans="3:32" s="9" customFormat="1" ht="15" customHeight="1">
      <c r="C68" s="71"/>
      <c r="D68" s="71"/>
      <c r="G68" s="71"/>
      <c r="H68" s="71"/>
      <c r="K68" s="71"/>
      <c r="L68" s="71"/>
      <c r="O68" s="71"/>
      <c r="P68" s="71"/>
      <c r="S68" s="71"/>
      <c r="T68" s="71"/>
      <c r="W68" s="71"/>
      <c r="X68" s="71"/>
      <c r="AA68" s="46"/>
      <c r="AB68" s="46"/>
      <c r="AC68" s="46"/>
      <c r="AD68" s="46"/>
      <c r="AE68" s="46"/>
      <c r="AF68" s="46"/>
    </row>
    <row r="69" spans="3:32" s="9" customFormat="1" ht="15" customHeight="1">
      <c r="C69" s="71"/>
      <c r="D69" s="71"/>
      <c r="G69" s="71"/>
      <c r="H69" s="71"/>
      <c r="K69" s="71"/>
      <c r="L69" s="71"/>
      <c r="O69" s="71"/>
      <c r="P69" s="71"/>
      <c r="S69" s="71"/>
      <c r="T69" s="71"/>
      <c r="W69" s="71"/>
      <c r="X69" s="71"/>
      <c r="AA69" s="46"/>
      <c r="AB69" s="46"/>
      <c r="AC69" s="46"/>
      <c r="AD69" s="46"/>
      <c r="AE69" s="46"/>
      <c r="AF69" s="46"/>
    </row>
    <row r="70" spans="3:32" s="9" customFormat="1" ht="15" customHeight="1">
      <c r="C70" s="71"/>
      <c r="D70" s="71"/>
      <c r="G70" s="71"/>
      <c r="H70" s="71"/>
      <c r="K70" s="71"/>
      <c r="L70" s="71"/>
      <c r="O70" s="71"/>
      <c r="P70" s="71"/>
      <c r="S70" s="71"/>
      <c r="T70" s="71"/>
      <c r="W70" s="71"/>
      <c r="X70" s="71"/>
      <c r="AA70" s="46"/>
      <c r="AB70" s="46"/>
      <c r="AC70" s="46"/>
      <c r="AD70" s="46"/>
      <c r="AE70" s="46"/>
      <c r="AF70" s="46"/>
    </row>
    <row r="71" spans="3:32" s="9" customFormat="1" ht="15" customHeight="1">
      <c r="C71" s="71"/>
      <c r="D71" s="71"/>
      <c r="G71" s="71"/>
      <c r="H71" s="71"/>
      <c r="K71" s="71"/>
      <c r="L71" s="71"/>
      <c r="O71" s="71"/>
      <c r="P71" s="71"/>
      <c r="S71" s="71"/>
      <c r="T71" s="71"/>
      <c r="W71" s="71"/>
      <c r="X71" s="71"/>
      <c r="AA71" s="46"/>
      <c r="AB71" s="46"/>
      <c r="AC71" s="46"/>
      <c r="AD71" s="46"/>
      <c r="AE71" s="46"/>
      <c r="AF71" s="46"/>
    </row>
    <row r="72" spans="3:32" s="9" customFormat="1" ht="15" customHeight="1">
      <c r="C72" s="71"/>
      <c r="D72" s="71"/>
      <c r="G72" s="71"/>
      <c r="H72" s="71"/>
      <c r="K72" s="71"/>
      <c r="L72" s="71"/>
      <c r="O72" s="71"/>
      <c r="P72" s="71"/>
      <c r="S72" s="71"/>
      <c r="T72" s="71"/>
      <c r="W72" s="71"/>
      <c r="X72" s="71"/>
      <c r="AA72" s="46"/>
      <c r="AB72" s="46"/>
      <c r="AC72" s="46"/>
      <c r="AD72" s="46"/>
      <c r="AE72" s="46"/>
      <c r="AF72" s="46"/>
    </row>
    <row r="73" spans="3:32" s="9" customFormat="1" ht="15" customHeight="1">
      <c r="C73" s="71"/>
      <c r="D73" s="71"/>
      <c r="G73" s="71"/>
      <c r="H73" s="71"/>
      <c r="K73" s="71"/>
      <c r="L73" s="71"/>
      <c r="O73" s="71"/>
      <c r="P73" s="71"/>
      <c r="S73" s="71"/>
      <c r="T73" s="71"/>
      <c r="W73" s="71"/>
      <c r="X73" s="71"/>
      <c r="AA73" s="46"/>
      <c r="AB73" s="46"/>
      <c r="AC73" s="46"/>
      <c r="AD73" s="46"/>
      <c r="AE73" s="46"/>
      <c r="AF73" s="46"/>
    </row>
    <row r="74" spans="3:32" s="9" customFormat="1" ht="15" customHeight="1">
      <c r="C74" s="71"/>
      <c r="D74" s="71"/>
      <c r="G74" s="71"/>
      <c r="H74" s="71"/>
      <c r="K74" s="71"/>
      <c r="L74" s="71"/>
      <c r="O74" s="71"/>
      <c r="P74" s="71"/>
      <c r="S74" s="71"/>
      <c r="T74" s="71"/>
      <c r="W74" s="71"/>
      <c r="X74" s="71"/>
      <c r="AA74" s="46"/>
      <c r="AB74" s="46"/>
      <c r="AC74" s="46"/>
      <c r="AD74" s="46"/>
      <c r="AE74" s="46"/>
      <c r="AF74" s="46"/>
    </row>
    <row r="75" spans="3:32" s="9" customFormat="1" ht="15" customHeight="1">
      <c r="C75" s="71"/>
      <c r="D75" s="71"/>
      <c r="G75" s="71"/>
      <c r="H75" s="71"/>
      <c r="K75" s="71"/>
      <c r="L75" s="71"/>
      <c r="O75" s="71"/>
      <c r="P75" s="71"/>
      <c r="S75" s="71"/>
      <c r="T75" s="71"/>
      <c r="W75" s="71"/>
      <c r="X75" s="71"/>
      <c r="AA75" s="46"/>
      <c r="AB75" s="46"/>
      <c r="AC75" s="46"/>
      <c r="AD75" s="46"/>
      <c r="AE75" s="46"/>
      <c r="AF75" s="46"/>
    </row>
    <row r="76" spans="3:32" s="9" customFormat="1" ht="15" customHeight="1">
      <c r="C76" s="71"/>
      <c r="D76" s="71"/>
      <c r="G76" s="71"/>
      <c r="H76" s="71"/>
      <c r="K76" s="71"/>
      <c r="L76" s="71"/>
      <c r="O76" s="71"/>
      <c r="P76" s="71"/>
      <c r="S76" s="71"/>
      <c r="T76" s="71"/>
      <c r="W76" s="71"/>
      <c r="X76" s="71"/>
      <c r="AA76" s="46"/>
      <c r="AB76" s="46"/>
      <c r="AC76" s="46"/>
      <c r="AD76" s="46"/>
      <c r="AE76" s="46"/>
      <c r="AF76" s="46"/>
    </row>
    <row r="77" spans="3:32" s="9" customFormat="1" ht="15" customHeight="1">
      <c r="C77" s="71"/>
      <c r="D77" s="71"/>
      <c r="G77" s="71"/>
      <c r="H77" s="71"/>
      <c r="K77" s="71"/>
      <c r="L77" s="71"/>
      <c r="O77" s="71"/>
      <c r="P77" s="71"/>
      <c r="S77" s="71"/>
      <c r="T77" s="71"/>
      <c r="W77" s="71"/>
      <c r="X77" s="71"/>
      <c r="AA77" s="46"/>
      <c r="AB77" s="46"/>
      <c r="AC77" s="46"/>
      <c r="AD77" s="46"/>
      <c r="AE77" s="46"/>
      <c r="AF77" s="46"/>
    </row>
    <row r="78" spans="3:32" s="9" customFormat="1" ht="15" customHeight="1">
      <c r="C78" s="71"/>
      <c r="D78" s="71"/>
      <c r="G78" s="71"/>
      <c r="H78" s="71"/>
      <c r="K78" s="71"/>
      <c r="L78" s="71"/>
      <c r="O78" s="71"/>
      <c r="P78" s="71"/>
      <c r="S78" s="71"/>
      <c r="T78" s="71"/>
      <c r="W78" s="71"/>
      <c r="X78" s="71"/>
      <c r="AA78" s="46"/>
      <c r="AB78" s="46"/>
      <c r="AC78" s="46"/>
      <c r="AD78" s="46"/>
      <c r="AE78" s="46"/>
      <c r="AF78" s="46"/>
    </row>
    <row r="79" spans="3:32" s="9" customFormat="1" ht="15" customHeight="1">
      <c r="C79" s="71"/>
      <c r="D79" s="71"/>
      <c r="G79" s="71"/>
      <c r="H79" s="71"/>
      <c r="K79" s="71"/>
      <c r="L79" s="71"/>
      <c r="O79" s="71"/>
      <c r="P79" s="71"/>
      <c r="S79" s="71"/>
      <c r="T79" s="71"/>
      <c r="W79" s="71"/>
      <c r="X79" s="71"/>
      <c r="AA79" s="46"/>
      <c r="AB79" s="46"/>
      <c r="AC79" s="46"/>
      <c r="AD79" s="46"/>
      <c r="AE79" s="46"/>
      <c r="AF79" s="46"/>
    </row>
    <row r="80" spans="3:32" s="9" customFormat="1" ht="15" customHeight="1">
      <c r="C80" s="71"/>
      <c r="D80" s="71"/>
      <c r="G80" s="71"/>
      <c r="H80" s="71"/>
      <c r="K80" s="71"/>
      <c r="L80" s="71"/>
      <c r="O80" s="71"/>
      <c r="P80" s="71"/>
      <c r="S80" s="71"/>
      <c r="T80" s="71"/>
      <c r="W80" s="71"/>
      <c r="X80" s="71"/>
      <c r="AA80" s="46"/>
      <c r="AB80" s="46"/>
      <c r="AC80" s="46"/>
      <c r="AD80" s="46"/>
      <c r="AE80" s="46"/>
      <c r="AF80" s="46"/>
    </row>
    <row r="81" spans="3:32" s="9" customFormat="1" ht="15" customHeight="1">
      <c r="C81" s="71"/>
      <c r="D81" s="71"/>
      <c r="G81" s="71"/>
      <c r="H81" s="71"/>
      <c r="K81" s="71"/>
      <c r="L81" s="71"/>
      <c r="O81" s="71"/>
      <c r="P81" s="71"/>
      <c r="S81" s="71"/>
      <c r="T81" s="71"/>
      <c r="W81" s="71"/>
      <c r="X81" s="71"/>
      <c r="AA81" s="46"/>
      <c r="AB81" s="46"/>
      <c r="AC81" s="46"/>
      <c r="AD81" s="46"/>
      <c r="AE81" s="46"/>
      <c r="AF81" s="46"/>
    </row>
    <row r="82" spans="3:32" s="9" customFormat="1" ht="15" customHeight="1">
      <c r="C82" s="71"/>
      <c r="D82" s="71"/>
      <c r="G82" s="71"/>
      <c r="H82" s="71"/>
      <c r="K82" s="71"/>
      <c r="L82" s="71"/>
      <c r="O82" s="71"/>
      <c r="P82" s="71"/>
      <c r="S82" s="71"/>
      <c r="T82" s="71"/>
      <c r="W82" s="71"/>
      <c r="X82" s="71"/>
      <c r="AA82" s="46"/>
      <c r="AB82" s="46"/>
      <c r="AC82" s="46"/>
      <c r="AD82" s="46"/>
      <c r="AE82" s="46"/>
      <c r="AF82" s="46"/>
    </row>
    <row r="83" spans="3:32" s="9" customFormat="1" ht="15" customHeight="1">
      <c r="C83" s="71"/>
      <c r="D83" s="71"/>
      <c r="G83" s="71"/>
      <c r="H83" s="71"/>
      <c r="K83" s="71"/>
      <c r="L83" s="71"/>
      <c r="O83" s="71"/>
      <c r="P83" s="71"/>
      <c r="S83" s="71"/>
      <c r="T83" s="71"/>
      <c r="W83" s="71"/>
      <c r="X83" s="71"/>
      <c r="AA83" s="46"/>
      <c r="AB83" s="46"/>
      <c r="AC83" s="46"/>
      <c r="AD83" s="46"/>
      <c r="AE83" s="46"/>
      <c r="AF83" s="46"/>
    </row>
    <row r="84" spans="3:32" s="9" customFormat="1" ht="15" customHeight="1">
      <c r="C84" s="71"/>
      <c r="D84" s="71"/>
      <c r="G84" s="71"/>
      <c r="H84" s="71"/>
      <c r="K84" s="71"/>
      <c r="L84" s="71"/>
      <c r="O84" s="71"/>
      <c r="P84" s="71"/>
      <c r="S84" s="71"/>
      <c r="T84" s="71"/>
      <c r="W84" s="71"/>
      <c r="X84" s="71"/>
      <c r="AA84" s="46"/>
      <c r="AB84" s="46"/>
      <c r="AC84" s="46"/>
      <c r="AD84" s="46"/>
      <c r="AE84" s="46"/>
      <c r="AF84" s="46"/>
    </row>
    <row r="85" spans="3:32" s="9" customFormat="1" ht="15" customHeight="1">
      <c r="C85" s="71"/>
      <c r="D85" s="71"/>
      <c r="G85" s="71"/>
      <c r="H85" s="71"/>
      <c r="K85" s="71"/>
      <c r="L85" s="71"/>
      <c r="O85" s="71"/>
      <c r="P85" s="71"/>
      <c r="S85" s="71"/>
      <c r="T85" s="71"/>
      <c r="W85" s="71"/>
      <c r="X85" s="71"/>
      <c r="AA85" s="46"/>
      <c r="AB85" s="46"/>
      <c r="AC85" s="46"/>
      <c r="AD85" s="46"/>
      <c r="AE85" s="46"/>
      <c r="AF85" s="46"/>
    </row>
    <row r="86" spans="3:32" s="9" customFormat="1" ht="15" customHeight="1">
      <c r="C86" s="71"/>
      <c r="D86" s="71"/>
      <c r="G86" s="71"/>
      <c r="H86" s="71"/>
      <c r="K86" s="71"/>
      <c r="L86" s="71"/>
      <c r="O86" s="71"/>
      <c r="P86" s="71"/>
      <c r="S86" s="71"/>
      <c r="T86" s="71"/>
      <c r="W86" s="71"/>
      <c r="X86" s="71"/>
      <c r="AA86" s="46"/>
      <c r="AB86" s="46"/>
      <c r="AC86" s="46"/>
      <c r="AD86" s="46"/>
      <c r="AE86" s="46"/>
      <c r="AF86" s="46"/>
    </row>
    <row r="87" spans="3:32" s="9" customFormat="1" ht="15" customHeight="1">
      <c r="C87" s="71"/>
      <c r="D87" s="71"/>
      <c r="G87" s="71"/>
      <c r="H87" s="71"/>
      <c r="K87" s="71"/>
      <c r="L87" s="71"/>
      <c r="O87" s="71"/>
      <c r="P87" s="71"/>
      <c r="S87" s="71"/>
      <c r="T87" s="71"/>
      <c r="W87" s="71"/>
      <c r="X87" s="71"/>
      <c r="AA87" s="46"/>
      <c r="AB87" s="46"/>
      <c r="AC87" s="46"/>
      <c r="AD87" s="46"/>
      <c r="AE87" s="46"/>
      <c r="AF87" s="46"/>
    </row>
    <row r="88" spans="3:32" s="9" customFormat="1" ht="15" customHeight="1">
      <c r="C88" s="71"/>
      <c r="D88" s="71"/>
      <c r="G88" s="71"/>
      <c r="H88" s="71"/>
      <c r="K88" s="71"/>
      <c r="L88" s="71"/>
      <c r="O88" s="71"/>
      <c r="P88" s="71"/>
      <c r="S88" s="71"/>
      <c r="T88" s="71"/>
      <c r="W88" s="71"/>
      <c r="X88" s="71"/>
      <c r="AA88" s="46"/>
      <c r="AB88" s="46"/>
      <c r="AC88" s="46"/>
      <c r="AD88" s="46"/>
      <c r="AE88" s="46"/>
      <c r="AF88" s="46"/>
    </row>
    <row r="89" spans="3:32" s="9" customFormat="1" ht="15" customHeight="1">
      <c r="C89" s="71"/>
      <c r="D89" s="71"/>
      <c r="G89" s="71"/>
      <c r="H89" s="71"/>
      <c r="K89" s="71"/>
      <c r="L89" s="71"/>
      <c r="O89" s="71"/>
      <c r="P89" s="71"/>
      <c r="S89" s="71"/>
      <c r="T89" s="71"/>
      <c r="W89" s="71"/>
      <c r="X89" s="71"/>
      <c r="AA89" s="46"/>
      <c r="AB89" s="46"/>
      <c r="AC89" s="46"/>
      <c r="AD89" s="46"/>
      <c r="AE89" s="46"/>
      <c r="AF89" s="46"/>
    </row>
    <row r="90" spans="3:32" s="9" customFormat="1" ht="15" customHeight="1">
      <c r="C90" s="71"/>
      <c r="D90" s="71"/>
      <c r="G90" s="71"/>
      <c r="H90" s="71"/>
      <c r="K90" s="71"/>
      <c r="L90" s="71"/>
      <c r="O90" s="71"/>
      <c r="P90" s="71"/>
      <c r="S90" s="71"/>
      <c r="T90" s="71"/>
      <c r="W90" s="71"/>
      <c r="X90" s="71"/>
      <c r="AA90" s="46"/>
      <c r="AB90" s="46"/>
      <c r="AC90" s="46"/>
      <c r="AD90" s="46"/>
      <c r="AE90" s="46"/>
      <c r="AF90" s="46"/>
    </row>
    <row r="91" spans="3:32" s="9" customFormat="1" ht="15" customHeight="1">
      <c r="C91" s="71"/>
      <c r="D91" s="71"/>
      <c r="G91" s="71"/>
      <c r="H91" s="71"/>
      <c r="K91" s="71"/>
      <c r="L91" s="71"/>
      <c r="O91" s="71"/>
      <c r="P91" s="71"/>
      <c r="S91" s="71"/>
      <c r="T91" s="71"/>
      <c r="W91" s="71"/>
      <c r="X91" s="71"/>
      <c r="AA91" s="46"/>
      <c r="AB91" s="46"/>
      <c r="AC91" s="46"/>
      <c r="AD91" s="46"/>
      <c r="AE91" s="46"/>
      <c r="AF91" s="46"/>
    </row>
    <row r="92" spans="3:32" s="9" customFormat="1" ht="15" customHeight="1">
      <c r="C92" s="71"/>
      <c r="D92" s="71"/>
      <c r="G92" s="71"/>
      <c r="H92" s="71"/>
      <c r="K92" s="71"/>
      <c r="L92" s="71"/>
      <c r="O92" s="71"/>
      <c r="P92" s="71"/>
      <c r="S92" s="71"/>
      <c r="T92" s="71"/>
      <c r="W92" s="71"/>
      <c r="X92" s="71"/>
      <c r="AA92" s="46"/>
      <c r="AB92" s="46"/>
      <c r="AC92" s="46"/>
      <c r="AD92" s="46"/>
      <c r="AE92" s="46"/>
      <c r="AF92" s="46"/>
    </row>
    <row r="93" spans="3:32" s="9" customFormat="1" ht="15" customHeight="1">
      <c r="C93" s="71"/>
      <c r="D93" s="71"/>
      <c r="G93" s="71"/>
      <c r="H93" s="71"/>
      <c r="K93" s="71"/>
      <c r="L93" s="71"/>
      <c r="O93" s="71"/>
      <c r="P93" s="71"/>
      <c r="S93" s="71"/>
      <c r="T93" s="71"/>
      <c r="W93" s="71"/>
      <c r="X93" s="71"/>
      <c r="AA93" s="46"/>
      <c r="AB93" s="46"/>
      <c r="AC93" s="46"/>
      <c r="AD93" s="46"/>
      <c r="AE93" s="46"/>
      <c r="AF93" s="46"/>
    </row>
    <row r="94" spans="3:32" s="9" customFormat="1" ht="15" customHeight="1">
      <c r="C94" s="71"/>
      <c r="D94" s="71"/>
      <c r="G94" s="71"/>
      <c r="H94" s="71"/>
      <c r="K94" s="71"/>
      <c r="L94" s="71"/>
      <c r="O94" s="71"/>
      <c r="P94" s="71"/>
      <c r="S94" s="71"/>
      <c r="T94" s="71"/>
      <c r="W94" s="71"/>
      <c r="X94" s="71"/>
      <c r="AA94" s="46"/>
      <c r="AB94" s="46"/>
      <c r="AC94" s="46"/>
      <c r="AD94" s="46"/>
      <c r="AE94" s="46"/>
      <c r="AF94" s="46"/>
    </row>
    <row r="95" spans="3:32" s="9" customFormat="1" ht="15" customHeight="1">
      <c r="C95" s="71"/>
      <c r="D95" s="71"/>
      <c r="G95" s="71"/>
      <c r="H95" s="71"/>
      <c r="K95" s="71"/>
      <c r="L95" s="71"/>
      <c r="O95" s="71"/>
      <c r="P95" s="71"/>
      <c r="S95" s="71"/>
      <c r="T95" s="71"/>
      <c r="W95" s="71"/>
      <c r="X95" s="71"/>
      <c r="AA95" s="46"/>
      <c r="AB95" s="46"/>
      <c r="AC95" s="46"/>
      <c r="AD95" s="46"/>
      <c r="AE95" s="46"/>
      <c r="AF95" s="46"/>
    </row>
    <row r="96" spans="3:32" s="9" customFormat="1" ht="15" customHeight="1">
      <c r="C96" s="71"/>
      <c r="D96" s="71"/>
      <c r="G96" s="71"/>
      <c r="H96" s="71"/>
      <c r="K96" s="71"/>
      <c r="L96" s="71"/>
      <c r="O96" s="71"/>
      <c r="P96" s="71"/>
      <c r="S96" s="71"/>
      <c r="T96" s="71"/>
      <c r="W96" s="71"/>
      <c r="X96" s="71"/>
      <c r="AA96" s="46"/>
      <c r="AB96" s="46"/>
      <c r="AC96" s="46"/>
      <c r="AD96" s="46"/>
      <c r="AE96" s="46"/>
      <c r="AF96" s="46"/>
    </row>
    <row r="97" spans="3:32" s="9" customFormat="1" ht="15" customHeight="1">
      <c r="C97" s="71"/>
      <c r="D97" s="71"/>
      <c r="G97" s="71"/>
      <c r="H97" s="71"/>
      <c r="K97" s="71"/>
      <c r="L97" s="71"/>
      <c r="O97" s="71"/>
      <c r="P97" s="71"/>
      <c r="S97" s="71"/>
      <c r="T97" s="71"/>
      <c r="W97" s="71"/>
      <c r="X97" s="71"/>
      <c r="AA97" s="46"/>
      <c r="AB97" s="46"/>
      <c r="AC97" s="46"/>
      <c r="AD97" s="46"/>
      <c r="AE97" s="46"/>
      <c r="AF97" s="46"/>
    </row>
    <row r="98" spans="3:32" s="9" customFormat="1" ht="15" customHeight="1">
      <c r="C98" s="71"/>
      <c r="D98" s="71"/>
      <c r="G98" s="71"/>
      <c r="H98" s="71"/>
      <c r="K98" s="71"/>
      <c r="L98" s="71"/>
      <c r="O98" s="71"/>
      <c r="P98" s="71"/>
      <c r="S98" s="71"/>
      <c r="T98" s="71"/>
      <c r="W98" s="71"/>
      <c r="X98" s="71"/>
      <c r="AA98" s="46"/>
      <c r="AB98" s="46"/>
      <c r="AC98" s="46"/>
      <c r="AD98" s="46"/>
      <c r="AE98" s="46"/>
      <c r="AF98" s="46"/>
    </row>
    <row r="99" spans="3:32" s="9" customFormat="1" ht="15" customHeight="1">
      <c r="C99" s="71"/>
      <c r="D99" s="71"/>
      <c r="G99" s="71"/>
      <c r="H99" s="71"/>
      <c r="K99" s="71"/>
      <c r="L99" s="71"/>
      <c r="O99" s="71"/>
      <c r="P99" s="71"/>
      <c r="S99" s="71"/>
      <c r="T99" s="71"/>
      <c r="W99" s="71"/>
      <c r="X99" s="71"/>
      <c r="AA99" s="46"/>
      <c r="AB99" s="46"/>
      <c r="AC99" s="46"/>
      <c r="AD99" s="46"/>
      <c r="AE99" s="46"/>
      <c r="AF99" s="46"/>
    </row>
    <row r="100" spans="3:32" s="9" customFormat="1" ht="15" customHeight="1">
      <c r="C100" s="71"/>
      <c r="D100" s="71"/>
      <c r="G100" s="71"/>
      <c r="H100" s="71"/>
      <c r="K100" s="71"/>
      <c r="L100" s="71"/>
      <c r="O100" s="71"/>
      <c r="P100" s="71"/>
      <c r="S100" s="71"/>
      <c r="T100" s="71"/>
      <c r="W100" s="71"/>
      <c r="X100" s="71"/>
      <c r="AA100" s="46"/>
      <c r="AB100" s="46"/>
      <c r="AC100" s="46"/>
      <c r="AD100" s="46"/>
      <c r="AE100" s="46"/>
      <c r="AF100" s="46"/>
    </row>
    <row r="101" spans="3:32" s="9" customFormat="1" ht="15" customHeight="1">
      <c r="C101" s="71"/>
      <c r="D101" s="71"/>
      <c r="G101" s="71"/>
      <c r="H101" s="71"/>
      <c r="K101" s="71"/>
      <c r="L101" s="71"/>
      <c r="O101" s="71"/>
      <c r="P101" s="71"/>
      <c r="S101" s="71"/>
      <c r="T101" s="71"/>
      <c r="W101" s="71"/>
      <c r="X101" s="71"/>
      <c r="AA101" s="46"/>
      <c r="AB101" s="46"/>
      <c r="AC101" s="46"/>
      <c r="AD101" s="46"/>
      <c r="AE101" s="46"/>
      <c r="AF101" s="46"/>
    </row>
    <row r="102" spans="3:32" s="9" customFormat="1" ht="15" customHeight="1">
      <c r="C102" s="71"/>
      <c r="D102" s="71"/>
      <c r="G102" s="71"/>
      <c r="H102" s="71"/>
      <c r="K102" s="71"/>
      <c r="L102" s="71"/>
      <c r="O102" s="71"/>
      <c r="P102" s="71"/>
      <c r="S102" s="71"/>
      <c r="T102" s="71"/>
      <c r="W102" s="71"/>
      <c r="X102" s="71"/>
      <c r="AA102" s="46"/>
      <c r="AB102" s="46"/>
      <c r="AC102" s="46"/>
      <c r="AD102" s="46"/>
      <c r="AE102" s="46"/>
      <c r="AF102" s="46"/>
    </row>
    <row r="103" spans="3:32" s="9" customFormat="1" ht="15" customHeight="1">
      <c r="C103" s="71"/>
      <c r="D103" s="71"/>
      <c r="G103" s="71"/>
      <c r="H103" s="71"/>
      <c r="K103" s="71"/>
      <c r="L103" s="71"/>
      <c r="O103" s="71"/>
      <c r="P103" s="71"/>
      <c r="S103" s="71"/>
      <c r="T103" s="71"/>
      <c r="W103" s="71"/>
      <c r="X103" s="71"/>
      <c r="AA103" s="46"/>
      <c r="AB103" s="46"/>
      <c r="AC103" s="46"/>
      <c r="AD103" s="46"/>
      <c r="AE103" s="46"/>
      <c r="AF103" s="46"/>
    </row>
    <row r="104" spans="3:32" s="9" customFormat="1" ht="15" customHeight="1">
      <c r="C104" s="71"/>
      <c r="D104" s="71"/>
      <c r="G104" s="71"/>
      <c r="H104" s="71"/>
      <c r="K104" s="71"/>
      <c r="L104" s="71"/>
      <c r="O104" s="71"/>
      <c r="P104" s="71"/>
      <c r="S104" s="71"/>
      <c r="T104" s="71"/>
      <c r="W104" s="71"/>
      <c r="X104" s="71"/>
      <c r="AA104" s="46"/>
      <c r="AB104" s="46"/>
      <c r="AC104" s="46"/>
      <c r="AD104" s="46"/>
      <c r="AE104" s="46"/>
      <c r="AF104" s="46"/>
    </row>
    <row r="105" spans="3:32" s="9" customFormat="1" ht="15" customHeight="1">
      <c r="C105" s="71"/>
      <c r="D105" s="71"/>
      <c r="G105" s="71"/>
      <c r="H105" s="71"/>
      <c r="K105" s="71"/>
      <c r="L105" s="71"/>
      <c r="O105" s="71"/>
      <c r="P105" s="71"/>
      <c r="S105" s="71"/>
      <c r="T105" s="71"/>
      <c r="W105" s="71"/>
      <c r="X105" s="71"/>
      <c r="AA105" s="46"/>
      <c r="AB105" s="46"/>
      <c r="AC105" s="46"/>
      <c r="AD105" s="46"/>
      <c r="AE105" s="46"/>
      <c r="AF105" s="46"/>
    </row>
    <row r="106" spans="3:32" s="9" customFormat="1" ht="15" customHeight="1">
      <c r="C106" s="71"/>
      <c r="D106" s="71"/>
      <c r="G106" s="71"/>
      <c r="H106" s="71"/>
      <c r="K106" s="71"/>
      <c r="L106" s="71"/>
      <c r="O106" s="71"/>
      <c r="P106" s="71"/>
      <c r="S106" s="71"/>
      <c r="T106" s="71"/>
      <c r="W106" s="71"/>
      <c r="X106" s="71"/>
      <c r="AA106" s="46"/>
      <c r="AB106" s="46"/>
      <c r="AC106" s="46"/>
      <c r="AD106" s="46"/>
      <c r="AE106" s="46"/>
      <c r="AF106" s="46"/>
    </row>
    <row r="107" spans="3:32" s="9" customFormat="1" ht="15" customHeight="1">
      <c r="C107" s="71"/>
      <c r="D107" s="71"/>
      <c r="G107" s="71"/>
      <c r="H107" s="71"/>
      <c r="K107" s="71"/>
      <c r="L107" s="71"/>
      <c r="O107" s="71"/>
      <c r="P107" s="71"/>
      <c r="S107" s="71"/>
      <c r="T107" s="71"/>
      <c r="W107" s="71"/>
      <c r="X107" s="71"/>
      <c r="AA107" s="46"/>
      <c r="AB107" s="46"/>
      <c r="AC107" s="46"/>
      <c r="AD107" s="46"/>
      <c r="AE107" s="46"/>
      <c r="AF107" s="46"/>
    </row>
    <row r="108" spans="3:32" s="9" customFormat="1" ht="15" customHeight="1">
      <c r="C108" s="71"/>
      <c r="D108" s="71"/>
      <c r="G108" s="71"/>
      <c r="H108" s="71"/>
      <c r="K108" s="71"/>
      <c r="L108" s="71"/>
      <c r="O108" s="71"/>
      <c r="P108" s="71"/>
      <c r="S108" s="71"/>
      <c r="T108" s="71"/>
      <c r="W108" s="71"/>
      <c r="X108" s="71"/>
      <c r="AA108" s="46"/>
      <c r="AB108" s="46"/>
      <c r="AC108" s="46"/>
      <c r="AD108" s="46"/>
      <c r="AE108" s="46"/>
      <c r="AF108" s="46"/>
    </row>
    <row r="109" spans="3:32" s="9" customFormat="1" ht="15" customHeight="1">
      <c r="C109" s="71"/>
      <c r="D109" s="71"/>
      <c r="G109" s="71"/>
      <c r="H109" s="71"/>
      <c r="K109" s="71"/>
      <c r="L109" s="71"/>
      <c r="O109" s="71"/>
      <c r="P109" s="71"/>
      <c r="S109" s="71"/>
      <c r="T109" s="71"/>
      <c r="W109" s="71"/>
      <c r="X109" s="71"/>
      <c r="AA109" s="46"/>
      <c r="AB109" s="46"/>
      <c r="AC109" s="46"/>
      <c r="AD109" s="46"/>
      <c r="AE109" s="46"/>
      <c r="AF109" s="46"/>
    </row>
    <row r="110" spans="3:32" s="9" customFormat="1" ht="15" customHeight="1">
      <c r="C110" s="71"/>
      <c r="D110" s="71"/>
      <c r="G110" s="71"/>
      <c r="H110" s="71"/>
      <c r="K110" s="71"/>
      <c r="L110" s="71"/>
      <c r="O110" s="71"/>
      <c r="P110" s="71"/>
      <c r="S110" s="71"/>
      <c r="T110" s="71"/>
      <c r="W110" s="71"/>
      <c r="X110" s="71"/>
      <c r="AA110" s="46"/>
      <c r="AB110" s="46"/>
      <c r="AC110" s="46"/>
      <c r="AD110" s="46"/>
      <c r="AE110" s="46"/>
      <c r="AF110" s="46"/>
    </row>
    <row r="111" spans="3:32" s="9" customFormat="1" ht="15" customHeight="1">
      <c r="C111" s="71"/>
      <c r="D111" s="71"/>
      <c r="G111" s="71"/>
      <c r="H111" s="71"/>
      <c r="K111" s="71"/>
      <c r="L111" s="71"/>
      <c r="O111" s="71"/>
      <c r="P111" s="71"/>
      <c r="S111" s="71"/>
      <c r="T111" s="71"/>
      <c r="W111" s="71"/>
      <c r="X111" s="71"/>
      <c r="AA111" s="46"/>
      <c r="AB111" s="46"/>
      <c r="AC111" s="46"/>
      <c r="AD111" s="46"/>
      <c r="AE111" s="46"/>
      <c r="AF111" s="46"/>
    </row>
    <row r="112" spans="3:32" s="9" customFormat="1" ht="15" customHeight="1">
      <c r="C112" s="71"/>
      <c r="D112" s="71"/>
      <c r="G112" s="71"/>
      <c r="H112" s="71"/>
      <c r="K112" s="71"/>
      <c r="L112" s="71"/>
      <c r="O112" s="71"/>
      <c r="P112" s="71"/>
      <c r="S112" s="71"/>
      <c r="T112" s="71"/>
      <c r="W112" s="71"/>
      <c r="X112" s="71"/>
      <c r="AA112" s="46"/>
      <c r="AB112" s="46"/>
      <c r="AC112" s="46"/>
      <c r="AD112" s="46"/>
      <c r="AE112" s="46"/>
      <c r="AF112" s="46"/>
    </row>
    <row r="113" spans="3:32" s="9" customFormat="1" ht="15" customHeight="1">
      <c r="C113" s="71"/>
      <c r="D113" s="71"/>
      <c r="G113" s="71"/>
      <c r="H113" s="71"/>
      <c r="K113" s="71"/>
      <c r="L113" s="71"/>
      <c r="O113" s="71"/>
      <c r="P113" s="71"/>
      <c r="S113" s="71"/>
      <c r="T113" s="71"/>
      <c r="W113" s="71"/>
      <c r="X113" s="71"/>
      <c r="AA113" s="46"/>
      <c r="AB113" s="46"/>
      <c r="AC113" s="46"/>
      <c r="AD113" s="46"/>
      <c r="AE113" s="46"/>
      <c r="AF113" s="46"/>
    </row>
    <row r="114" spans="3:32" s="9" customFormat="1" ht="15" customHeight="1">
      <c r="C114" s="71"/>
      <c r="D114" s="71"/>
      <c r="G114" s="71"/>
      <c r="H114" s="71"/>
      <c r="K114" s="71"/>
      <c r="L114" s="71"/>
      <c r="O114" s="71"/>
      <c r="P114" s="71"/>
      <c r="S114" s="71"/>
      <c r="T114" s="71"/>
      <c r="W114" s="71"/>
      <c r="X114" s="71"/>
      <c r="AA114" s="46"/>
      <c r="AB114" s="46"/>
      <c r="AC114" s="46"/>
      <c r="AD114" s="46"/>
      <c r="AE114" s="46"/>
      <c r="AF114" s="46"/>
    </row>
    <row r="115" spans="3:32" s="9" customFormat="1" ht="15" customHeight="1">
      <c r="C115" s="71"/>
      <c r="D115" s="71"/>
      <c r="G115" s="71"/>
      <c r="H115" s="71"/>
      <c r="K115" s="71"/>
      <c r="L115" s="71"/>
      <c r="O115" s="71"/>
      <c r="P115" s="71"/>
      <c r="S115" s="71"/>
      <c r="T115" s="71"/>
      <c r="W115" s="71"/>
      <c r="X115" s="71"/>
      <c r="AA115" s="46"/>
      <c r="AB115" s="46"/>
      <c r="AC115" s="46"/>
      <c r="AD115" s="46"/>
      <c r="AE115" s="46"/>
      <c r="AF115" s="46"/>
    </row>
    <row r="116" spans="3:32" s="9" customFormat="1" ht="15" customHeight="1">
      <c r="C116" s="71"/>
      <c r="D116" s="71"/>
      <c r="G116" s="71"/>
      <c r="H116" s="71"/>
      <c r="K116" s="71"/>
      <c r="L116" s="71"/>
      <c r="O116" s="71"/>
      <c r="P116" s="71"/>
      <c r="S116" s="71"/>
      <c r="T116" s="71"/>
      <c r="W116" s="71"/>
      <c r="X116" s="71"/>
      <c r="AA116" s="46"/>
      <c r="AB116" s="46"/>
      <c r="AC116" s="46"/>
      <c r="AD116" s="46"/>
      <c r="AE116" s="46"/>
      <c r="AF116" s="46"/>
    </row>
    <row r="117" spans="3:32" s="9" customFormat="1" ht="15" customHeight="1">
      <c r="C117" s="71"/>
      <c r="D117" s="71"/>
      <c r="G117" s="71"/>
      <c r="H117" s="71"/>
      <c r="K117" s="71"/>
      <c r="L117" s="71"/>
      <c r="O117" s="71"/>
      <c r="P117" s="71"/>
      <c r="S117" s="71"/>
      <c r="T117" s="71"/>
      <c r="W117" s="71"/>
      <c r="X117" s="71"/>
      <c r="AA117" s="46"/>
      <c r="AB117" s="46"/>
      <c r="AC117" s="46"/>
      <c r="AD117" s="46"/>
      <c r="AE117" s="46"/>
      <c r="AF117" s="46"/>
    </row>
    <row r="118" spans="3:32" s="9" customFormat="1" ht="15" customHeight="1">
      <c r="C118" s="71"/>
      <c r="D118" s="71"/>
      <c r="G118" s="71"/>
      <c r="H118" s="71"/>
      <c r="K118" s="71"/>
      <c r="L118" s="71"/>
      <c r="O118" s="71"/>
      <c r="P118" s="71"/>
      <c r="S118" s="71"/>
      <c r="T118" s="71"/>
      <c r="W118" s="71"/>
      <c r="X118" s="71"/>
      <c r="AA118" s="46"/>
      <c r="AB118" s="46"/>
      <c r="AC118" s="46"/>
      <c r="AD118" s="46"/>
      <c r="AE118" s="46"/>
      <c r="AF118" s="46"/>
    </row>
    <row r="119" spans="3:32" s="9" customFormat="1" ht="15" customHeight="1">
      <c r="C119" s="71"/>
      <c r="D119" s="71"/>
      <c r="G119" s="71"/>
      <c r="H119" s="71"/>
      <c r="K119" s="71"/>
      <c r="L119" s="71"/>
      <c r="O119" s="71"/>
      <c r="P119" s="71"/>
      <c r="S119" s="71"/>
      <c r="T119" s="71"/>
      <c r="W119" s="71"/>
      <c r="X119" s="71"/>
      <c r="AA119" s="46"/>
      <c r="AB119" s="46"/>
      <c r="AC119" s="46"/>
      <c r="AD119" s="46"/>
      <c r="AE119" s="46"/>
      <c r="AF119" s="46"/>
    </row>
    <row r="120" spans="3:32" s="9" customFormat="1" ht="15" customHeight="1">
      <c r="C120" s="71"/>
      <c r="D120" s="71"/>
      <c r="G120" s="71"/>
      <c r="H120" s="71"/>
      <c r="K120" s="71"/>
      <c r="L120" s="71"/>
      <c r="O120" s="71"/>
      <c r="P120" s="71"/>
      <c r="S120" s="71"/>
      <c r="T120" s="71"/>
      <c r="W120" s="71"/>
      <c r="X120" s="71"/>
      <c r="AA120" s="46"/>
      <c r="AB120" s="46"/>
      <c r="AC120" s="46"/>
      <c r="AD120" s="46"/>
      <c r="AE120" s="46"/>
      <c r="AF120" s="46"/>
    </row>
    <row r="121" spans="3:32" s="9" customFormat="1" ht="15" customHeight="1">
      <c r="C121" s="71"/>
      <c r="D121" s="71"/>
      <c r="G121" s="71"/>
      <c r="H121" s="71"/>
      <c r="K121" s="71"/>
      <c r="L121" s="71"/>
      <c r="O121" s="71"/>
      <c r="P121" s="71"/>
      <c r="S121" s="71"/>
      <c r="T121" s="71"/>
      <c r="W121" s="71"/>
      <c r="X121" s="71"/>
      <c r="AA121" s="46"/>
      <c r="AB121" s="46"/>
      <c r="AC121" s="46"/>
      <c r="AD121" s="46"/>
      <c r="AE121" s="46"/>
      <c r="AF121" s="46"/>
    </row>
    <row r="122" spans="3:32" s="9" customFormat="1" ht="15" customHeight="1">
      <c r="C122" s="71"/>
      <c r="D122" s="71"/>
      <c r="G122" s="71"/>
      <c r="H122" s="71"/>
      <c r="K122" s="71"/>
      <c r="L122" s="71"/>
      <c r="O122" s="71"/>
      <c r="P122" s="71"/>
      <c r="S122" s="71"/>
      <c r="T122" s="71"/>
      <c r="W122" s="71"/>
      <c r="X122" s="71"/>
      <c r="AA122" s="46"/>
      <c r="AB122" s="46"/>
      <c r="AC122" s="46"/>
      <c r="AD122" s="46"/>
      <c r="AE122" s="46"/>
      <c r="AF122" s="46"/>
    </row>
    <row r="123" spans="3:32" s="9" customFormat="1" ht="15" customHeight="1">
      <c r="C123" s="71"/>
      <c r="D123" s="71"/>
      <c r="G123" s="71"/>
      <c r="H123" s="71"/>
      <c r="K123" s="71"/>
      <c r="L123" s="71"/>
      <c r="O123" s="71"/>
      <c r="P123" s="71"/>
      <c r="S123" s="71"/>
      <c r="T123" s="71"/>
      <c r="W123" s="71"/>
      <c r="X123" s="71"/>
      <c r="AA123" s="46"/>
      <c r="AB123" s="46"/>
      <c r="AC123" s="46"/>
      <c r="AD123" s="46"/>
      <c r="AE123" s="46"/>
      <c r="AF123" s="46"/>
    </row>
    <row r="124" spans="3:32" s="9" customFormat="1" ht="15" customHeight="1">
      <c r="C124" s="71"/>
      <c r="D124" s="71"/>
      <c r="G124" s="71"/>
      <c r="H124" s="71"/>
      <c r="K124" s="71"/>
      <c r="L124" s="71"/>
      <c r="O124" s="71"/>
      <c r="P124" s="71"/>
      <c r="S124" s="71"/>
      <c r="T124" s="71"/>
      <c r="W124" s="71"/>
      <c r="X124" s="71"/>
      <c r="AA124" s="46"/>
      <c r="AB124" s="46"/>
      <c r="AC124" s="46"/>
      <c r="AD124" s="46"/>
      <c r="AE124" s="46"/>
      <c r="AF124" s="46"/>
    </row>
    <row r="125" spans="3:32" s="9" customFormat="1" ht="15" customHeight="1">
      <c r="C125" s="71"/>
      <c r="D125" s="71"/>
      <c r="G125" s="71"/>
      <c r="H125" s="71"/>
      <c r="K125" s="71"/>
      <c r="L125" s="71"/>
      <c r="O125" s="71"/>
      <c r="P125" s="71"/>
      <c r="S125" s="71"/>
      <c r="T125" s="71"/>
      <c r="W125" s="71"/>
      <c r="X125" s="71"/>
      <c r="AA125" s="46"/>
      <c r="AB125" s="46"/>
      <c r="AC125" s="46"/>
      <c r="AD125" s="46"/>
      <c r="AE125" s="46"/>
      <c r="AF125" s="46"/>
    </row>
    <row r="126" spans="3:32" s="9" customFormat="1" ht="15" customHeight="1">
      <c r="C126" s="71"/>
      <c r="D126" s="71"/>
      <c r="G126" s="71"/>
      <c r="H126" s="71"/>
      <c r="K126" s="71"/>
      <c r="L126" s="71"/>
      <c r="O126" s="71"/>
      <c r="P126" s="71"/>
      <c r="S126" s="71"/>
      <c r="T126" s="71"/>
      <c r="W126" s="71"/>
      <c r="X126" s="71"/>
      <c r="AA126" s="46"/>
      <c r="AB126" s="46"/>
      <c r="AC126" s="46"/>
      <c r="AD126" s="46"/>
      <c r="AE126" s="46"/>
      <c r="AF126" s="46"/>
    </row>
    <row r="127" spans="3:32" s="9" customFormat="1" ht="15" customHeight="1">
      <c r="C127" s="71"/>
      <c r="D127" s="71"/>
      <c r="G127" s="71"/>
      <c r="H127" s="71"/>
      <c r="K127" s="71"/>
      <c r="L127" s="71"/>
      <c r="O127" s="71"/>
      <c r="P127" s="71"/>
      <c r="S127" s="71"/>
      <c r="T127" s="71"/>
      <c r="W127" s="71"/>
      <c r="X127" s="71"/>
      <c r="AA127" s="46"/>
      <c r="AB127" s="46"/>
      <c r="AC127" s="46"/>
      <c r="AD127" s="46"/>
      <c r="AE127" s="46"/>
      <c r="AF127" s="46"/>
    </row>
    <row r="128" spans="3:32" s="9" customFormat="1" ht="15" customHeight="1">
      <c r="C128" s="71"/>
      <c r="D128" s="71"/>
      <c r="G128" s="71"/>
      <c r="H128" s="71"/>
      <c r="K128" s="71"/>
      <c r="L128" s="71"/>
      <c r="O128" s="71"/>
      <c r="P128" s="71"/>
      <c r="S128" s="71"/>
      <c r="T128" s="71"/>
      <c r="W128" s="71"/>
      <c r="X128" s="71"/>
      <c r="AA128" s="46"/>
      <c r="AB128" s="46"/>
      <c r="AC128" s="46"/>
      <c r="AD128" s="46"/>
      <c r="AE128" s="46"/>
      <c r="AF128" s="46"/>
    </row>
    <row r="129" spans="3:32" s="9" customFormat="1" ht="15" customHeight="1">
      <c r="C129" s="71"/>
      <c r="D129" s="71"/>
      <c r="G129" s="71"/>
      <c r="H129" s="71"/>
      <c r="K129" s="71"/>
      <c r="L129" s="71"/>
      <c r="O129" s="71"/>
      <c r="P129" s="71"/>
      <c r="S129" s="71"/>
      <c r="T129" s="71"/>
      <c r="W129" s="71"/>
      <c r="X129" s="71"/>
      <c r="AA129" s="46"/>
      <c r="AB129" s="46"/>
      <c r="AC129" s="46"/>
      <c r="AD129" s="46"/>
      <c r="AE129" s="46"/>
      <c r="AF129" s="46"/>
    </row>
    <row r="130" spans="3:32" s="9" customFormat="1" ht="15" customHeight="1">
      <c r="C130" s="71"/>
      <c r="D130" s="71"/>
      <c r="G130" s="71"/>
      <c r="H130" s="71"/>
      <c r="K130" s="71"/>
      <c r="L130" s="71"/>
      <c r="O130" s="71"/>
      <c r="P130" s="71"/>
      <c r="S130" s="71"/>
      <c r="T130" s="71"/>
      <c r="W130" s="71"/>
      <c r="X130" s="71"/>
      <c r="AA130" s="46"/>
      <c r="AB130" s="46"/>
      <c r="AC130" s="46"/>
      <c r="AD130" s="46"/>
      <c r="AE130" s="46"/>
      <c r="AF130" s="46"/>
    </row>
    <row r="131" spans="3:32" s="9" customFormat="1" ht="15" customHeight="1">
      <c r="C131" s="71"/>
      <c r="D131" s="71"/>
      <c r="G131" s="71"/>
      <c r="H131" s="71"/>
      <c r="K131" s="71"/>
      <c r="L131" s="71"/>
      <c r="O131" s="71"/>
      <c r="P131" s="71"/>
      <c r="S131" s="71"/>
      <c r="T131" s="71"/>
      <c r="W131" s="71"/>
      <c r="X131" s="71"/>
      <c r="AA131" s="46"/>
      <c r="AB131" s="46"/>
      <c r="AC131" s="46"/>
      <c r="AD131" s="46"/>
      <c r="AE131" s="46"/>
      <c r="AF131" s="46"/>
    </row>
    <row r="132" spans="3:32" s="9" customFormat="1" ht="15" customHeight="1">
      <c r="C132" s="71"/>
      <c r="D132" s="71"/>
      <c r="G132" s="71"/>
      <c r="H132" s="71"/>
      <c r="K132" s="71"/>
      <c r="L132" s="71"/>
      <c r="O132" s="71"/>
      <c r="P132" s="71"/>
      <c r="S132" s="71"/>
      <c r="T132" s="71"/>
      <c r="W132" s="71"/>
      <c r="X132" s="71"/>
      <c r="AA132" s="46"/>
      <c r="AB132" s="46"/>
      <c r="AC132" s="46"/>
      <c r="AD132" s="46"/>
      <c r="AE132" s="46"/>
      <c r="AF132" s="46"/>
    </row>
    <row r="133" spans="3:32" s="9" customFormat="1" ht="15" customHeight="1">
      <c r="C133" s="71"/>
      <c r="D133" s="71"/>
      <c r="G133" s="71"/>
      <c r="H133" s="71"/>
      <c r="K133" s="71"/>
      <c r="L133" s="71"/>
      <c r="O133" s="71"/>
      <c r="P133" s="71"/>
      <c r="S133" s="71"/>
      <c r="T133" s="71"/>
      <c r="W133" s="71"/>
      <c r="X133" s="71"/>
      <c r="AA133" s="46"/>
      <c r="AB133" s="46"/>
      <c r="AC133" s="46"/>
      <c r="AD133" s="46"/>
      <c r="AE133" s="46"/>
      <c r="AF133" s="46"/>
    </row>
    <row r="134" spans="3:32" s="9" customFormat="1" ht="15" customHeight="1">
      <c r="C134" s="71"/>
      <c r="D134" s="71"/>
      <c r="G134" s="71"/>
      <c r="H134" s="71"/>
      <c r="K134" s="71"/>
      <c r="L134" s="71"/>
      <c r="O134" s="71"/>
      <c r="P134" s="71"/>
      <c r="S134" s="71"/>
      <c r="T134" s="71"/>
      <c r="W134" s="71"/>
      <c r="X134" s="71"/>
      <c r="AA134" s="46"/>
      <c r="AB134" s="46"/>
      <c r="AC134" s="46"/>
      <c r="AD134" s="46"/>
      <c r="AE134" s="46"/>
      <c r="AF134" s="46"/>
    </row>
    <row r="135" spans="3:32" s="9" customFormat="1" ht="15" customHeight="1">
      <c r="C135" s="71"/>
      <c r="D135" s="71"/>
      <c r="G135" s="71"/>
      <c r="H135" s="71"/>
      <c r="K135" s="71"/>
      <c r="L135" s="71"/>
      <c r="O135" s="71"/>
      <c r="P135" s="71"/>
      <c r="S135" s="71"/>
      <c r="T135" s="71"/>
      <c r="W135" s="71"/>
      <c r="X135" s="71"/>
      <c r="AA135" s="46"/>
      <c r="AB135" s="46"/>
      <c r="AC135" s="46"/>
      <c r="AD135" s="46"/>
      <c r="AE135" s="46"/>
      <c r="AF135" s="46"/>
    </row>
    <row r="136" spans="3:32" s="9" customFormat="1" ht="15" customHeight="1">
      <c r="C136" s="71"/>
      <c r="D136" s="71"/>
      <c r="G136" s="71"/>
      <c r="H136" s="71"/>
      <c r="K136" s="71"/>
      <c r="L136" s="71"/>
      <c r="O136" s="71"/>
      <c r="P136" s="71"/>
      <c r="S136" s="71"/>
      <c r="T136" s="71"/>
      <c r="W136" s="71"/>
      <c r="X136" s="71"/>
      <c r="AA136" s="46"/>
      <c r="AB136" s="46"/>
      <c r="AC136" s="46"/>
      <c r="AD136" s="46"/>
      <c r="AE136" s="46"/>
      <c r="AF136" s="46"/>
    </row>
    <row r="137" spans="3:32" s="9" customFormat="1" ht="15" customHeight="1">
      <c r="C137" s="71"/>
      <c r="D137" s="71"/>
      <c r="G137" s="71"/>
      <c r="H137" s="71"/>
      <c r="K137" s="71"/>
      <c r="L137" s="71"/>
      <c r="O137" s="71"/>
      <c r="P137" s="71"/>
      <c r="S137" s="71"/>
      <c r="T137" s="71"/>
      <c r="W137" s="71"/>
      <c r="X137" s="71"/>
      <c r="AA137" s="46"/>
      <c r="AB137" s="46"/>
      <c r="AC137" s="46"/>
      <c r="AD137" s="46"/>
      <c r="AE137" s="46"/>
      <c r="AF137" s="46"/>
    </row>
    <row r="138" spans="3:32" s="9" customFormat="1" ht="15" customHeight="1">
      <c r="C138" s="71"/>
      <c r="D138" s="71"/>
      <c r="G138" s="71"/>
      <c r="H138" s="71"/>
      <c r="K138" s="71"/>
      <c r="L138" s="71"/>
      <c r="O138" s="71"/>
      <c r="P138" s="71"/>
      <c r="S138" s="71"/>
      <c r="T138" s="71"/>
      <c r="W138" s="71"/>
      <c r="X138" s="71"/>
      <c r="AA138" s="46"/>
      <c r="AB138" s="46"/>
      <c r="AC138" s="46"/>
      <c r="AD138" s="46"/>
      <c r="AE138" s="46"/>
      <c r="AF138" s="46"/>
    </row>
    <row r="139" spans="3:32" s="9" customFormat="1" ht="15" customHeight="1">
      <c r="C139" s="71"/>
      <c r="D139" s="71"/>
      <c r="G139" s="71"/>
      <c r="H139" s="71"/>
      <c r="K139" s="71"/>
      <c r="L139" s="71"/>
      <c r="O139" s="71"/>
      <c r="P139" s="71"/>
      <c r="S139" s="71"/>
      <c r="T139" s="71"/>
      <c r="W139" s="71"/>
      <c r="X139" s="71"/>
      <c r="AA139" s="46"/>
      <c r="AB139" s="46"/>
      <c r="AC139" s="46"/>
      <c r="AD139" s="46"/>
      <c r="AE139" s="46"/>
      <c r="AF139" s="46"/>
    </row>
    <row r="140" spans="3:32" s="9" customFormat="1" ht="15" customHeight="1">
      <c r="C140" s="71"/>
      <c r="D140" s="71"/>
      <c r="G140" s="71"/>
      <c r="H140" s="71"/>
      <c r="K140" s="71"/>
      <c r="L140" s="71"/>
      <c r="O140" s="71"/>
      <c r="P140" s="71"/>
      <c r="S140" s="71"/>
      <c r="T140" s="71"/>
      <c r="W140" s="71"/>
      <c r="X140" s="71"/>
      <c r="AA140" s="46"/>
      <c r="AB140" s="46"/>
      <c r="AC140" s="46"/>
      <c r="AD140" s="46"/>
      <c r="AE140" s="46"/>
      <c r="AF140" s="46"/>
    </row>
    <row r="141" spans="3:32" s="9" customFormat="1" ht="15" customHeight="1">
      <c r="C141" s="71"/>
      <c r="D141" s="71"/>
      <c r="G141" s="71"/>
      <c r="H141" s="71"/>
      <c r="K141" s="71"/>
      <c r="L141" s="71"/>
      <c r="O141" s="71"/>
      <c r="P141" s="71"/>
      <c r="S141" s="71"/>
      <c r="T141" s="71"/>
      <c r="W141" s="71"/>
      <c r="X141" s="71"/>
      <c r="AA141" s="46"/>
      <c r="AB141" s="46"/>
      <c r="AC141" s="46"/>
      <c r="AD141" s="46"/>
      <c r="AE141" s="46"/>
      <c r="AF141" s="46"/>
    </row>
    <row r="142" spans="3:32" s="9" customFormat="1" ht="15" customHeight="1">
      <c r="C142" s="71"/>
      <c r="D142" s="71"/>
      <c r="G142" s="71"/>
      <c r="H142" s="71"/>
      <c r="K142" s="71"/>
      <c r="L142" s="71"/>
      <c r="O142" s="71"/>
      <c r="P142" s="71"/>
      <c r="S142" s="71"/>
      <c r="T142" s="71"/>
      <c r="W142" s="71"/>
      <c r="X142" s="71"/>
      <c r="AA142" s="46"/>
      <c r="AB142" s="46"/>
      <c r="AC142" s="46"/>
      <c r="AD142" s="46"/>
      <c r="AE142" s="46"/>
      <c r="AF142" s="46"/>
    </row>
    <row r="143" spans="3:32" s="9" customFormat="1" ht="15" customHeight="1">
      <c r="C143" s="71"/>
      <c r="D143" s="71"/>
      <c r="G143" s="71"/>
      <c r="H143" s="71"/>
      <c r="K143" s="71"/>
      <c r="L143" s="71"/>
      <c r="O143" s="71"/>
      <c r="P143" s="71"/>
      <c r="S143" s="71"/>
      <c r="T143" s="71"/>
      <c r="W143" s="71"/>
      <c r="X143" s="71"/>
      <c r="AA143" s="46"/>
      <c r="AB143" s="46"/>
      <c r="AC143" s="46"/>
      <c r="AD143" s="46"/>
      <c r="AE143" s="46"/>
      <c r="AF143" s="46"/>
    </row>
    <row r="144" spans="3:32" s="9" customFormat="1" ht="15" customHeight="1">
      <c r="C144" s="71"/>
      <c r="D144" s="71"/>
      <c r="G144" s="71"/>
      <c r="H144" s="71"/>
      <c r="K144" s="71"/>
      <c r="L144" s="71"/>
      <c r="O144" s="71"/>
      <c r="P144" s="71"/>
      <c r="S144" s="71"/>
      <c r="T144" s="71"/>
      <c r="W144" s="71"/>
      <c r="X144" s="71"/>
      <c r="AA144" s="46"/>
      <c r="AB144" s="46"/>
      <c r="AC144" s="46"/>
      <c r="AD144" s="46"/>
      <c r="AE144" s="46"/>
      <c r="AF144" s="46"/>
    </row>
    <row r="145" spans="3:32" s="9" customFormat="1" ht="15" customHeight="1">
      <c r="C145" s="71"/>
      <c r="D145" s="71"/>
      <c r="G145" s="71"/>
      <c r="H145" s="71"/>
      <c r="K145" s="71"/>
      <c r="L145" s="71"/>
      <c r="O145" s="71"/>
      <c r="P145" s="71"/>
      <c r="S145" s="71"/>
      <c r="T145" s="71"/>
      <c r="W145" s="71"/>
      <c r="X145" s="71"/>
      <c r="AA145" s="46"/>
      <c r="AB145" s="46"/>
      <c r="AC145" s="46"/>
      <c r="AD145" s="46"/>
      <c r="AE145" s="46"/>
      <c r="AF145" s="46"/>
    </row>
    <row r="146" spans="3:32" s="9" customFormat="1" ht="15" customHeight="1">
      <c r="C146" s="71"/>
      <c r="D146" s="71"/>
      <c r="G146" s="71"/>
      <c r="H146" s="71"/>
      <c r="K146" s="71"/>
      <c r="L146" s="71"/>
      <c r="O146" s="71"/>
      <c r="P146" s="71"/>
      <c r="S146" s="71"/>
      <c r="T146" s="71"/>
      <c r="W146" s="71"/>
      <c r="X146" s="71"/>
      <c r="AA146" s="46"/>
      <c r="AB146" s="46"/>
      <c r="AC146" s="46"/>
      <c r="AD146" s="46"/>
      <c r="AE146" s="46"/>
      <c r="AF146" s="46"/>
    </row>
    <row r="147" spans="3:32" s="9" customFormat="1" ht="15" customHeight="1">
      <c r="C147" s="71"/>
      <c r="D147" s="71"/>
      <c r="G147" s="71"/>
      <c r="H147" s="71"/>
      <c r="K147" s="71"/>
      <c r="L147" s="71"/>
      <c r="O147" s="71"/>
      <c r="P147" s="71"/>
      <c r="S147" s="71"/>
      <c r="T147" s="71"/>
      <c r="W147" s="71"/>
      <c r="X147" s="71"/>
      <c r="AA147" s="46"/>
      <c r="AB147" s="46"/>
      <c r="AC147" s="46"/>
      <c r="AD147" s="46"/>
      <c r="AE147" s="46"/>
      <c r="AF147" s="46"/>
    </row>
    <row r="148" spans="3:32" s="9" customFormat="1" ht="15" customHeight="1">
      <c r="C148" s="71"/>
      <c r="D148" s="71"/>
      <c r="G148" s="71"/>
      <c r="H148" s="71"/>
      <c r="K148" s="71"/>
      <c r="L148" s="71"/>
      <c r="O148" s="71"/>
      <c r="P148" s="71"/>
      <c r="S148" s="71"/>
      <c r="T148" s="71"/>
      <c r="W148" s="71"/>
      <c r="X148" s="71"/>
      <c r="AA148" s="46"/>
      <c r="AB148" s="46"/>
      <c r="AC148" s="46"/>
      <c r="AD148" s="46"/>
      <c r="AE148" s="46"/>
      <c r="AF148" s="46"/>
    </row>
    <row r="149" spans="3:32" s="9" customFormat="1" ht="15" customHeight="1">
      <c r="C149" s="71"/>
      <c r="D149" s="71"/>
      <c r="G149" s="71"/>
      <c r="H149" s="71"/>
      <c r="K149" s="71"/>
      <c r="L149" s="71"/>
      <c r="O149" s="71"/>
      <c r="P149" s="71"/>
      <c r="S149" s="71"/>
      <c r="T149" s="71"/>
      <c r="W149" s="71"/>
      <c r="X149" s="71"/>
      <c r="AA149" s="46"/>
      <c r="AB149" s="46"/>
      <c r="AC149" s="46"/>
      <c r="AD149" s="46"/>
      <c r="AE149" s="46"/>
      <c r="AF149" s="46"/>
    </row>
    <row r="150" spans="3:32" s="9" customFormat="1" ht="15" customHeight="1">
      <c r="C150" s="71"/>
      <c r="D150" s="71"/>
      <c r="G150" s="71"/>
      <c r="H150" s="71"/>
      <c r="K150" s="71"/>
      <c r="L150" s="71"/>
      <c r="O150" s="71"/>
      <c r="P150" s="71"/>
      <c r="S150" s="71"/>
      <c r="T150" s="71"/>
      <c r="W150" s="71"/>
      <c r="X150" s="71"/>
      <c r="AA150" s="46"/>
      <c r="AB150" s="46"/>
      <c r="AC150" s="46"/>
      <c r="AD150" s="46"/>
      <c r="AE150" s="46"/>
      <c r="AF150" s="46"/>
    </row>
    <row r="151" spans="3:32" s="9" customFormat="1" ht="15" customHeight="1">
      <c r="C151" s="71"/>
      <c r="D151" s="71"/>
      <c r="G151" s="71"/>
      <c r="H151" s="71"/>
      <c r="K151" s="71"/>
      <c r="L151" s="71"/>
      <c r="O151" s="71"/>
      <c r="P151" s="71"/>
      <c r="S151" s="71"/>
      <c r="T151" s="71"/>
      <c r="W151" s="71"/>
      <c r="X151" s="71"/>
      <c r="AA151" s="46"/>
      <c r="AB151" s="46"/>
      <c r="AC151" s="46"/>
      <c r="AD151" s="46"/>
      <c r="AE151" s="46"/>
      <c r="AF151" s="46"/>
    </row>
    <row r="152" spans="3:32" s="9" customFormat="1" ht="15" customHeight="1">
      <c r="C152" s="71"/>
      <c r="D152" s="71"/>
      <c r="G152" s="71"/>
      <c r="H152" s="71"/>
      <c r="K152" s="71"/>
      <c r="L152" s="71"/>
      <c r="O152" s="71"/>
      <c r="P152" s="71"/>
      <c r="S152" s="71"/>
      <c r="T152" s="71"/>
      <c r="W152" s="71"/>
      <c r="X152" s="71"/>
      <c r="AA152" s="46"/>
      <c r="AB152" s="46"/>
      <c r="AC152" s="46"/>
      <c r="AD152" s="46"/>
      <c r="AE152" s="46"/>
      <c r="AF152" s="46"/>
    </row>
    <row r="153" spans="3:32" s="9" customFormat="1" ht="15" customHeight="1">
      <c r="C153" s="71"/>
      <c r="D153" s="71"/>
      <c r="G153" s="71"/>
      <c r="H153" s="71"/>
      <c r="K153" s="71"/>
      <c r="L153" s="71"/>
      <c r="O153" s="71"/>
      <c r="P153" s="71"/>
      <c r="S153" s="71"/>
      <c r="T153" s="71"/>
      <c r="W153" s="71"/>
      <c r="X153" s="71"/>
      <c r="AA153" s="46"/>
      <c r="AB153" s="46"/>
      <c r="AC153" s="46"/>
      <c r="AD153" s="46"/>
      <c r="AE153" s="46"/>
      <c r="AF153" s="46"/>
    </row>
    <row r="154" spans="3:32" s="9" customFormat="1" ht="15" customHeight="1">
      <c r="C154" s="71"/>
      <c r="D154" s="71"/>
      <c r="G154" s="71"/>
      <c r="H154" s="71"/>
      <c r="K154" s="71"/>
      <c r="L154" s="71"/>
      <c r="O154" s="71"/>
      <c r="P154" s="71"/>
      <c r="S154" s="71"/>
      <c r="T154" s="71"/>
      <c r="W154" s="71"/>
      <c r="X154" s="71"/>
      <c r="AA154" s="46"/>
      <c r="AB154" s="46"/>
      <c r="AC154" s="46"/>
      <c r="AD154" s="46"/>
      <c r="AE154" s="46"/>
      <c r="AF154" s="46"/>
    </row>
    <row r="155" spans="3:32" s="9" customFormat="1" ht="15" customHeight="1">
      <c r="C155" s="71"/>
      <c r="D155" s="71"/>
      <c r="G155" s="71"/>
      <c r="H155" s="71"/>
      <c r="K155" s="71"/>
      <c r="L155" s="71"/>
      <c r="O155" s="71"/>
      <c r="P155" s="71"/>
      <c r="S155" s="71"/>
      <c r="T155" s="71"/>
      <c r="W155" s="71"/>
      <c r="X155" s="71"/>
      <c r="AA155" s="46"/>
      <c r="AB155" s="46"/>
      <c r="AC155" s="46"/>
      <c r="AD155" s="46"/>
      <c r="AE155" s="46"/>
      <c r="AF155" s="46"/>
    </row>
    <row r="156" spans="3:32" s="9" customFormat="1" ht="15" customHeight="1">
      <c r="C156" s="71"/>
      <c r="D156" s="71"/>
      <c r="G156" s="71"/>
      <c r="H156" s="71"/>
      <c r="K156" s="71"/>
      <c r="L156" s="71"/>
      <c r="O156" s="71"/>
      <c r="P156" s="71"/>
      <c r="S156" s="71"/>
      <c r="T156" s="71"/>
      <c r="W156" s="71"/>
      <c r="X156" s="71"/>
      <c r="AA156" s="46"/>
      <c r="AB156" s="46"/>
      <c r="AC156" s="46"/>
      <c r="AD156" s="46"/>
      <c r="AE156" s="46"/>
      <c r="AF156" s="46"/>
    </row>
    <row r="157" spans="3:32" s="9" customFormat="1" ht="15" customHeight="1">
      <c r="C157" s="71"/>
      <c r="D157" s="71"/>
      <c r="G157" s="71"/>
      <c r="H157" s="71"/>
      <c r="K157" s="71"/>
      <c r="L157" s="71"/>
      <c r="O157" s="71"/>
      <c r="P157" s="71"/>
      <c r="S157" s="71"/>
      <c r="T157" s="71"/>
      <c r="W157" s="71"/>
      <c r="X157" s="71"/>
      <c r="AA157" s="46"/>
      <c r="AB157" s="46"/>
      <c r="AC157" s="46"/>
      <c r="AD157" s="46"/>
      <c r="AE157" s="46"/>
      <c r="AF157" s="46"/>
    </row>
    <row r="158" spans="3:32" s="9" customFormat="1" ht="15" customHeight="1">
      <c r="C158" s="71"/>
      <c r="D158" s="71"/>
      <c r="G158" s="71"/>
      <c r="H158" s="71"/>
      <c r="K158" s="71"/>
      <c r="L158" s="71"/>
      <c r="O158" s="71"/>
      <c r="P158" s="71"/>
      <c r="S158" s="71"/>
      <c r="T158" s="71"/>
      <c r="W158" s="71"/>
      <c r="X158" s="71"/>
      <c r="AA158" s="46"/>
      <c r="AB158" s="46"/>
      <c r="AC158" s="46"/>
      <c r="AD158" s="46"/>
      <c r="AE158" s="46"/>
      <c r="AF158" s="46"/>
    </row>
    <row r="159" spans="3:32" s="9" customFormat="1" ht="15" customHeight="1">
      <c r="C159" s="71"/>
      <c r="D159" s="71"/>
      <c r="G159" s="71"/>
      <c r="H159" s="71"/>
      <c r="K159" s="71"/>
      <c r="L159" s="71"/>
      <c r="O159" s="71"/>
      <c r="P159" s="71"/>
      <c r="S159" s="71"/>
      <c r="T159" s="71"/>
      <c r="W159" s="71"/>
      <c r="X159" s="71"/>
      <c r="AA159" s="46"/>
      <c r="AB159" s="46"/>
      <c r="AC159" s="46"/>
      <c r="AD159" s="46"/>
      <c r="AE159" s="46"/>
      <c r="AF159" s="46"/>
    </row>
    <row r="160" spans="3:32" s="9" customFormat="1" ht="15" customHeight="1">
      <c r="C160" s="71"/>
      <c r="D160" s="71"/>
      <c r="G160" s="71"/>
      <c r="H160" s="71"/>
      <c r="K160" s="71"/>
      <c r="L160" s="71"/>
      <c r="O160" s="71"/>
      <c r="P160" s="71"/>
      <c r="S160" s="71"/>
      <c r="T160" s="71"/>
      <c r="W160" s="71"/>
      <c r="X160" s="71"/>
      <c r="AA160" s="46"/>
      <c r="AB160" s="46"/>
      <c r="AC160" s="46"/>
      <c r="AD160" s="46"/>
      <c r="AE160" s="46"/>
      <c r="AF160" s="46"/>
    </row>
    <row r="161" spans="3:32" s="9" customFormat="1" ht="15" customHeight="1">
      <c r="C161" s="71"/>
      <c r="D161" s="71"/>
      <c r="G161" s="71"/>
      <c r="H161" s="71"/>
      <c r="K161" s="71"/>
      <c r="L161" s="71"/>
      <c r="O161" s="71"/>
      <c r="P161" s="71"/>
      <c r="S161" s="71"/>
      <c r="T161" s="71"/>
      <c r="W161" s="71"/>
      <c r="X161" s="71"/>
      <c r="AA161" s="46"/>
      <c r="AB161" s="46"/>
      <c r="AC161" s="46"/>
      <c r="AD161" s="46"/>
      <c r="AE161" s="46"/>
      <c r="AF161" s="46"/>
    </row>
    <row r="162" spans="3:32" s="9" customFormat="1" ht="15" customHeight="1">
      <c r="C162" s="71"/>
      <c r="D162" s="71"/>
      <c r="G162" s="71"/>
      <c r="H162" s="71"/>
      <c r="K162" s="71"/>
      <c r="L162" s="71"/>
      <c r="O162" s="71"/>
      <c r="P162" s="71"/>
      <c r="S162" s="71"/>
      <c r="T162" s="71"/>
      <c r="W162" s="71"/>
      <c r="X162" s="71"/>
      <c r="AA162" s="46"/>
      <c r="AB162" s="46"/>
      <c r="AC162" s="46"/>
      <c r="AD162" s="46"/>
      <c r="AE162" s="46"/>
      <c r="AF162" s="46"/>
    </row>
    <row r="163" spans="3:32" s="9" customFormat="1" ht="15" customHeight="1">
      <c r="C163" s="71"/>
      <c r="D163" s="71"/>
      <c r="G163" s="71"/>
      <c r="H163" s="71"/>
      <c r="K163" s="71"/>
      <c r="L163" s="71"/>
      <c r="O163" s="71"/>
      <c r="P163" s="71"/>
      <c r="S163" s="71"/>
      <c r="T163" s="71"/>
      <c r="W163" s="71"/>
      <c r="X163" s="71"/>
      <c r="AA163" s="46"/>
      <c r="AB163" s="46"/>
      <c r="AC163" s="46"/>
      <c r="AD163" s="46"/>
      <c r="AE163" s="46"/>
      <c r="AF163" s="46"/>
    </row>
    <row r="164" spans="3:32" s="9" customFormat="1" ht="15" customHeight="1">
      <c r="C164" s="71"/>
      <c r="D164" s="71"/>
      <c r="G164" s="71"/>
      <c r="H164" s="71"/>
      <c r="K164" s="71"/>
      <c r="L164" s="71"/>
      <c r="O164" s="71"/>
      <c r="P164" s="71"/>
      <c r="S164" s="71"/>
      <c r="T164" s="71"/>
      <c r="W164" s="71"/>
      <c r="X164" s="71"/>
      <c r="AA164" s="46"/>
      <c r="AB164" s="46"/>
      <c r="AC164" s="46"/>
      <c r="AD164" s="46"/>
      <c r="AE164" s="46"/>
      <c r="AF164" s="46"/>
    </row>
    <row r="165" spans="3:32" s="9" customFormat="1" ht="15" customHeight="1">
      <c r="C165" s="71"/>
      <c r="D165" s="71"/>
      <c r="G165" s="71"/>
      <c r="H165" s="71"/>
      <c r="K165" s="71"/>
      <c r="L165" s="71"/>
      <c r="O165" s="71"/>
      <c r="P165" s="71"/>
      <c r="S165" s="71"/>
      <c r="T165" s="71"/>
      <c r="W165" s="71"/>
      <c r="X165" s="71"/>
      <c r="AA165" s="46"/>
      <c r="AB165" s="46"/>
      <c r="AC165" s="46"/>
      <c r="AD165" s="46"/>
      <c r="AE165" s="46"/>
      <c r="AF165" s="46"/>
    </row>
    <row r="166" spans="3:32" s="9" customFormat="1" ht="15" customHeight="1">
      <c r="C166" s="71"/>
      <c r="D166" s="71"/>
      <c r="G166" s="71"/>
      <c r="H166" s="71"/>
      <c r="K166" s="71"/>
      <c r="L166" s="71"/>
      <c r="O166" s="71"/>
      <c r="P166" s="71"/>
      <c r="S166" s="71"/>
      <c r="T166" s="71"/>
      <c r="W166" s="71"/>
      <c r="X166" s="71"/>
      <c r="AA166" s="46"/>
      <c r="AB166" s="46"/>
      <c r="AC166" s="46"/>
      <c r="AD166" s="46"/>
      <c r="AE166" s="46"/>
      <c r="AF166" s="46"/>
    </row>
    <row r="167" spans="3:32" s="9" customFormat="1" ht="15" customHeight="1">
      <c r="C167" s="71"/>
      <c r="D167" s="71"/>
      <c r="G167" s="71"/>
      <c r="H167" s="71"/>
      <c r="K167" s="71"/>
      <c r="L167" s="71"/>
      <c r="O167" s="71"/>
      <c r="P167" s="71"/>
      <c r="S167" s="71"/>
      <c r="T167" s="71"/>
      <c r="W167" s="71"/>
      <c r="X167" s="71"/>
      <c r="AA167" s="46"/>
      <c r="AB167" s="46"/>
      <c r="AC167" s="46"/>
      <c r="AD167" s="46"/>
      <c r="AE167" s="46"/>
      <c r="AF167" s="46"/>
    </row>
    <row r="168" spans="3:32" s="9" customFormat="1" ht="15" customHeight="1">
      <c r="C168" s="71"/>
      <c r="D168" s="71"/>
      <c r="G168" s="71"/>
      <c r="H168" s="71"/>
      <c r="K168" s="71"/>
      <c r="L168" s="71"/>
      <c r="O168" s="71"/>
      <c r="P168" s="71"/>
      <c r="S168" s="71"/>
      <c r="T168" s="71"/>
      <c r="W168" s="71"/>
      <c r="X168" s="71"/>
      <c r="AA168" s="46"/>
      <c r="AB168" s="46"/>
      <c r="AC168" s="46"/>
      <c r="AD168" s="46"/>
      <c r="AE168" s="46"/>
      <c r="AF168" s="46"/>
    </row>
    <row r="169" spans="3:32" s="9" customFormat="1" ht="15" customHeight="1">
      <c r="C169" s="71"/>
      <c r="D169" s="71"/>
      <c r="G169" s="71"/>
      <c r="H169" s="71"/>
      <c r="K169" s="71"/>
      <c r="L169" s="71"/>
      <c r="O169" s="71"/>
      <c r="P169" s="71"/>
      <c r="S169" s="71"/>
      <c r="T169" s="71"/>
      <c r="W169" s="71"/>
      <c r="X169" s="71"/>
      <c r="AA169" s="46"/>
      <c r="AB169" s="46"/>
      <c r="AC169" s="46"/>
      <c r="AD169" s="46"/>
      <c r="AE169" s="46"/>
      <c r="AF169" s="46"/>
    </row>
    <row r="170" spans="3:32" s="9" customFormat="1" ht="15" customHeight="1">
      <c r="C170" s="71"/>
      <c r="D170" s="71"/>
      <c r="G170" s="71"/>
      <c r="H170" s="71"/>
      <c r="K170" s="71"/>
      <c r="L170" s="71"/>
      <c r="O170" s="71"/>
      <c r="P170" s="71"/>
      <c r="S170" s="71"/>
      <c r="T170" s="71"/>
      <c r="W170" s="71"/>
      <c r="X170" s="71"/>
      <c r="AA170" s="46"/>
      <c r="AB170" s="46"/>
      <c r="AC170" s="46"/>
      <c r="AD170" s="46"/>
      <c r="AE170" s="46"/>
      <c r="AF170" s="46"/>
    </row>
    <row r="171" spans="3:32" s="9" customFormat="1" ht="15" customHeight="1">
      <c r="C171" s="71"/>
      <c r="D171" s="71"/>
      <c r="G171" s="71"/>
      <c r="H171" s="71"/>
      <c r="K171" s="71"/>
      <c r="L171" s="71"/>
      <c r="O171" s="71"/>
      <c r="P171" s="71"/>
      <c r="S171" s="71"/>
      <c r="T171" s="71"/>
      <c r="W171" s="71"/>
      <c r="X171" s="71"/>
      <c r="AA171" s="46"/>
      <c r="AB171" s="46"/>
      <c r="AC171" s="46"/>
      <c r="AD171" s="46"/>
      <c r="AE171" s="46"/>
      <c r="AF171" s="46"/>
    </row>
    <row r="172" spans="3:32" s="9" customFormat="1" ht="15" customHeight="1">
      <c r="C172" s="71"/>
      <c r="D172" s="71"/>
      <c r="G172" s="71"/>
      <c r="H172" s="71"/>
      <c r="K172" s="71"/>
      <c r="L172" s="71"/>
      <c r="O172" s="71"/>
      <c r="P172" s="71"/>
      <c r="S172" s="71"/>
      <c r="T172" s="71"/>
      <c r="W172" s="71"/>
      <c r="X172" s="71"/>
      <c r="AA172" s="46"/>
      <c r="AB172" s="46"/>
      <c r="AC172" s="46"/>
      <c r="AD172" s="46"/>
      <c r="AE172" s="46"/>
      <c r="AF172" s="46"/>
    </row>
    <row r="173" spans="3:32" s="9" customFormat="1" ht="15" customHeight="1">
      <c r="C173" s="71"/>
      <c r="D173" s="71"/>
      <c r="G173" s="71"/>
      <c r="H173" s="71"/>
      <c r="K173" s="71"/>
      <c r="L173" s="71"/>
      <c r="O173" s="71"/>
      <c r="P173" s="71"/>
      <c r="S173" s="71"/>
      <c r="T173" s="71"/>
      <c r="W173" s="71"/>
      <c r="X173" s="71"/>
      <c r="AA173" s="46"/>
      <c r="AB173" s="46"/>
      <c r="AC173" s="46"/>
      <c r="AD173" s="46"/>
      <c r="AE173" s="46"/>
      <c r="AF173" s="46"/>
    </row>
    <row r="174" spans="3:32" s="9" customFormat="1" ht="15" customHeight="1">
      <c r="C174" s="71"/>
      <c r="D174" s="71"/>
      <c r="G174" s="71"/>
      <c r="H174" s="71"/>
      <c r="K174" s="71"/>
      <c r="L174" s="71"/>
      <c r="O174" s="71"/>
      <c r="P174" s="71"/>
      <c r="S174" s="71"/>
      <c r="T174" s="71"/>
      <c r="W174" s="71"/>
      <c r="X174" s="71"/>
      <c r="AA174" s="46"/>
      <c r="AB174" s="46"/>
      <c r="AC174" s="46"/>
      <c r="AD174" s="46"/>
      <c r="AE174" s="46"/>
      <c r="AF174" s="46"/>
    </row>
    <row r="175" spans="3:32" s="9" customFormat="1" ht="15" customHeight="1">
      <c r="C175" s="71"/>
      <c r="D175" s="71"/>
      <c r="G175" s="71"/>
      <c r="H175" s="71"/>
      <c r="K175" s="71"/>
      <c r="L175" s="71"/>
      <c r="O175" s="71"/>
      <c r="P175" s="71"/>
      <c r="S175" s="71"/>
      <c r="T175" s="71"/>
      <c r="W175" s="71"/>
      <c r="X175" s="71"/>
      <c r="AA175" s="46"/>
      <c r="AB175" s="46"/>
      <c r="AC175" s="46"/>
      <c r="AD175" s="46"/>
      <c r="AE175" s="46"/>
      <c r="AF175" s="46"/>
    </row>
    <row r="176" spans="3:32" s="9" customFormat="1" ht="15" customHeight="1">
      <c r="C176" s="71"/>
      <c r="D176" s="71"/>
      <c r="G176" s="71"/>
      <c r="H176" s="71"/>
      <c r="K176" s="71"/>
      <c r="L176" s="71"/>
      <c r="O176" s="71"/>
      <c r="P176" s="71"/>
      <c r="S176" s="71"/>
      <c r="T176" s="71"/>
      <c r="W176" s="71"/>
      <c r="X176" s="71"/>
      <c r="AA176" s="46"/>
      <c r="AB176" s="46"/>
      <c r="AC176" s="46"/>
      <c r="AD176" s="46"/>
      <c r="AE176" s="46"/>
      <c r="AF176" s="46"/>
    </row>
    <row r="177" spans="3:32" s="9" customFormat="1" ht="15" customHeight="1">
      <c r="C177" s="71"/>
      <c r="D177" s="71"/>
      <c r="G177" s="71"/>
      <c r="H177" s="71"/>
      <c r="K177" s="71"/>
      <c r="L177" s="71"/>
      <c r="O177" s="71"/>
      <c r="P177" s="71"/>
      <c r="S177" s="71"/>
      <c r="T177" s="71"/>
      <c r="W177" s="71"/>
      <c r="X177" s="71"/>
      <c r="AA177" s="46"/>
      <c r="AB177" s="46"/>
      <c r="AC177" s="46"/>
      <c r="AD177" s="46"/>
      <c r="AE177" s="46"/>
      <c r="AF177" s="46"/>
    </row>
    <row r="178" spans="3:32" s="9" customFormat="1" ht="15" customHeight="1">
      <c r="C178" s="71"/>
      <c r="D178" s="71"/>
      <c r="G178" s="71"/>
      <c r="H178" s="71"/>
      <c r="K178" s="71"/>
      <c r="L178" s="71"/>
      <c r="O178" s="71"/>
      <c r="P178" s="71"/>
      <c r="S178" s="71"/>
      <c r="T178" s="71"/>
      <c r="W178" s="71"/>
      <c r="X178" s="71"/>
      <c r="AA178" s="46"/>
      <c r="AB178" s="46"/>
      <c r="AC178" s="46"/>
      <c r="AD178" s="46"/>
      <c r="AE178" s="46"/>
      <c r="AF178" s="46"/>
    </row>
    <row r="179" spans="3:32" s="9" customFormat="1" ht="15" customHeight="1">
      <c r="C179" s="71"/>
      <c r="D179" s="71"/>
      <c r="G179" s="71"/>
      <c r="H179" s="71"/>
      <c r="K179" s="71"/>
      <c r="L179" s="71"/>
      <c r="O179" s="71"/>
      <c r="P179" s="71"/>
      <c r="S179" s="71"/>
      <c r="T179" s="71"/>
      <c r="W179" s="71"/>
      <c r="X179" s="71"/>
      <c r="AA179" s="46"/>
      <c r="AB179" s="46"/>
      <c r="AC179" s="46"/>
      <c r="AD179" s="46"/>
      <c r="AE179" s="46"/>
      <c r="AF179" s="46"/>
    </row>
    <row r="180" spans="3:32" s="9" customFormat="1" ht="15" customHeight="1">
      <c r="C180" s="71"/>
      <c r="D180" s="71"/>
      <c r="G180" s="71"/>
      <c r="H180" s="71"/>
      <c r="K180" s="71"/>
      <c r="L180" s="71"/>
      <c r="O180" s="71"/>
      <c r="P180" s="71"/>
      <c r="S180" s="71"/>
      <c r="T180" s="71"/>
      <c r="W180" s="71"/>
      <c r="X180" s="71"/>
      <c r="AA180" s="46"/>
      <c r="AB180" s="46"/>
      <c r="AC180" s="46"/>
      <c r="AD180" s="46"/>
      <c r="AE180" s="46"/>
      <c r="AF180" s="46"/>
    </row>
    <row r="181" spans="3:32" s="9" customFormat="1" ht="15" customHeight="1">
      <c r="C181" s="71"/>
      <c r="D181" s="71"/>
      <c r="G181" s="71"/>
      <c r="H181" s="71"/>
      <c r="K181" s="71"/>
      <c r="L181" s="71"/>
      <c r="O181" s="71"/>
      <c r="P181" s="71"/>
      <c r="S181" s="71"/>
      <c r="T181" s="71"/>
      <c r="W181" s="71"/>
      <c r="X181" s="71"/>
      <c r="AA181" s="46"/>
      <c r="AB181" s="46"/>
      <c r="AC181" s="46"/>
      <c r="AD181" s="46"/>
      <c r="AE181" s="46"/>
      <c r="AF181" s="46"/>
    </row>
    <row r="182" spans="3:32" s="9" customFormat="1" ht="15" customHeight="1">
      <c r="C182" s="71"/>
      <c r="D182" s="71"/>
      <c r="G182" s="71"/>
      <c r="H182" s="71"/>
      <c r="K182" s="71"/>
      <c r="L182" s="71"/>
      <c r="O182" s="71"/>
      <c r="P182" s="71"/>
      <c r="S182" s="71"/>
      <c r="T182" s="71"/>
      <c r="W182" s="71"/>
      <c r="X182" s="71"/>
      <c r="AA182" s="46"/>
      <c r="AB182" s="46"/>
      <c r="AC182" s="46"/>
      <c r="AD182" s="46"/>
      <c r="AE182" s="46"/>
      <c r="AF182" s="46"/>
    </row>
    <row r="183" spans="3:32" s="9" customFormat="1" ht="15" customHeight="1">
      <c r="C183" s="71"/>
      <c r="D183" s="71"/>
      <c r="G183" s="71"/>
      <c r="H183" s="71"/>
      <c r="K183" s="71"/>
      <c r="L183" s="71"/>
      <c r="O183" s="71"/>
      <c r="P183" s="71"/>
      <c r="S183" s="71"/>
      <c r="T183" s="71"/>
      <c r="W183" s="71"/>
      <c r="X183" s="71"/>
      <c r="AA183" s="46"/>
      <c r="AB183" s="46"/>
      <c r="AC183" s="46"/>
      <c r="AD183" s="46"/>
      <c r="AE183" s="46"/>
      <c r="AF183" s="46"/>
    </row>
    <row r="184" spans="3:32" s="9" customFormat="1" ht="15" customHeight="1">
      <c r="C184" s="71"/>
      <c r="D184" s="71"/>
      <c r="G184" s="71"/>
      <c r="H184" s="71"/>
      <c r="K184" s="71"/>
      <c r="L184" s="71"/>
      <c r="O184" s="71"/>
      <c r="P184" s="71"/>
      <c r="S184" s="71"/>
      <c r="T184" s="71"/>
      <c r="W184" s="71"/>
      <c r="X184" s="71"/>
      <c r="AA184" s="46"/>
      <c r="AB184" s="46"/>
      <c r="AC184" s="46"/>
      <c r="AD184" s="46"/>
      <c r="AE184" s="46"/>
      <c r="AF184" s="46"/>
    </row>
    <row r="185" spans="3:32" s="9" customFormat="1" ht="15" customHeight="1">
      <c r="C185" s="71"/>
      <c r="D185" s="71"/>
      <c r="G185" s="71"/>
      <c r="H185" s="71"/>
      <c r="K185" s="71"/>
      <c r="L185" s="71"/>
      <c r="O185" s="71"/>
      <c r="P185" s="71"/>
      <c r="S185" s="71"/>
      <c r="T185" s="71"/>
      <c r="W185" s="71"/>
      <c r="X185" s="71"/>
      <c r="AA185" s="46"/>
      <c r="AB185" s="46"/>
      <c r="AC185" s="46"/>
      <c r="AD185" s="46"/>
      <c r="AE185" s="46"/>
      <c r="AF185" s="46"/>
    </row>
    <row r="186" spans="3:32" s="9" customFormat="1" ht="15" customHeight="1">
      <c r="C186" s="71"/>
      <c r="D186" s="71"/>
      <c r="G186" s="71"/>
      <c r="H186" s="71"/>
      <c r="K186" s="71"/>
      <c r="L186" s="71"/>
      <c r="O186" s="71"/>
      <c r="P186" s="71"/>
      <c r="S186" s="71"/>
      <c r="T186" s="71"/>
      <c r="W186" s="71"/>
      <c r="X186" s="71"/>
      <c r="AA186" s="46"/>
      <c r="AB186" s="46"/>
      <c r="AC186" s="46"/>
      <c r="AD186" s="46"/>
      <c r="AE186" s="46"/>
      <c r="AF186" s="46"/>
    </row>
    <row r="187" spans="3:32" s="9" customFormat="1" ht="15" customHeight="1">
      <c r="C187" s="71"/>
      <c r="D187" s="71"/>
      <c r="G187" s="71"/>
      <c r="H187" s="71"/>
      <c r="K187" s="71"/>
      <c r="L187" s="71"/>
      <c r="O187" s="71"/>
      <c r="P187" s="71"/>
      <c r="S187" s="71"/>
      <c r="T187" s="71"/>
      <c r="W187" s="71"/>
      <c r="X187" s="71"/>
      <c r="AA187" s="46"/>
      <c r="AB187" s="46"/>
      <c r="AC187" s="46"/>
      <c r="AD187" s="46"/>
      <c r="AE187" s="46"/>
      <c r="AF187" s="46"/>
    </row>
    <row r="188" spans="3:32" s="9" customFormat="1" ht="15" customHeight="1">
      <c r="C188" s="71"/>
      <c r="D188" s="71"/>
      <c r="G188" s="71"/>
      <c r="H188" s="71"/>
      <c r="K188" s="71"/>
      <c r="L188" s="71"/>
      <c r="O188" s="71"/>
      <c r="P188" s="71"/>
      <c r="S188" s="71"/>
      <c r="T188" s="71"/>
      <c r="W188" s="71"/>
      <c r="X188" s="71"/>
      <c r="AA188" s="46"/>
      <c r="AB188" s="46"/>
      <c r="AC188" s="46"/>
      <c r="AD188" s="46"/>
      <c r="AE188" s="46"/>
      <c r="AF188" s="46"/>
    </row>
    <row r="189" spans="3:32" s="9" customFormat="1" ht="15" customHeight="1">
      <c r="C189" s="71"/>
      <c r="D189" s="71"/>
      <c r="G189" s="71"/>
      <c r="H189" s="71"/>
      <c r="K189" s="71"/>
      <c r="L189" s="71"/>
      <c r="O189" s="71"/>
      <c r="P189" s="71"/>
      <c r="S189" s="71"/>
      <c r="T189" s="71"/>
      <c r="W189" s="71"/>
      <c r="X189" s="71"/>
      <c r="AA189" s="46"/>
      <c r="AB189" s="46"/>
      <c r="AC189" s="46"/>
      <c r="AD189" s="46"/>
      <c r="AE189" s="46"/>
      <c r="AF189" s="46"/>
    </row>
    <row r="190" spans="3:32" s="9" customFormat="1" ht="15" customHeight="1">
      <c r="C190" s="71"/>
      <c r="D190" s="71"/>
      <c r="G190" s="71"/>
      <c r="H190" s="71"/>
      <c r="K190" s="71"/>
      <c r="L190" s="71"/>
      <c r="O190" s="71"/>
      <c r="P190" s="71"/>
      <c r="S190" s="71"/>
      <c r="T190" s="71"/>
      <c r="W190" s="71"/>
      <c r="X190" s="71"/>
      <c r="AA190" s="46"/>
      <c r="AB190" s="46"/>
      <c r="AC190" s="46"/>
      <c r="AD190" s="46"/>
      <c r="AE190" s="46"/>
      <c r="AF190" s="46"/>
    </row>
    <row r="191" spans="3:32" s="9" customFormat="1" ht="15" customHeight="1">
      <c r="C191" s="71"/>
      <c r="D191" s="71"/>
      <c r="G191" s="71"/>
      <c r="H191" s="71"/>
      <c r="K191" s="71"/>
      <c r="L191" s="71"/>
      <c r="O191" s="71"/>
      <c r="P191" s="71"/>
      <c r="S191" s="71"/>
      <c r="T191" s="71"/>
      <c r="W191" s="71"/>
      <c r="X191" s="71"/>
      <c r="AA191" s="46"/>
      <c r="AB191" s="46"/>
      <c r="AC191" s="46"/>
      <c r="AD191" s="46"/>
      <c r="AE191" s="46"/>
      <c r="AF191" s="46"/>
    </row>
    <row r="192" spans="3:32" s="9" customFormat="1" ht="15" customHeight="1">
      <c r="C192" s="71"/>
      <c r="D192" s="71"/>
      <c r="G192" s="71"/>
      <c r="H192" s="71"/>
      <c r="K192" s="71"/>
      <c r="L192" s="71"/>
      <c r="O192" s="71"/>
      <c r="P192" s="71"/>
      <c r="S192" s="71"/>
      <c r="T192" s="71"/>
      <c r="W192" s="71"/>
      <c r="X192" s="71"/>
      <c r="AA192" s="46"/>
      <c r="AB192" s="46"/>
      <c r="AC192" s="46"/>
      <c r="AD192" s="46"/>
      <c r="AE192" s="46"/>
      <c r="AF192" s="46"/>
    </row>
    <row r="193" spans="3:32" s="9" customFormat="1" ht="15" customHeight="1">
      <c r="C193" s="71"/>
      <c r="D193" s="71"/>
      <c r="G193" s="71"/>
      <c r="H193" s="71"/>
      <c r="K193" s="71"/>
      <c r="L193" s="71"/>
      <c r="O193" s="71"/>
      <c r="P193" s="71"/>
      <c r="S193" s="71"/>
      <c r="T193" s="71"/>
      <c r="W193" s="71"/>
      <c r="X193" s="71"/>
      <c r="AA193" s="46"/>
      <c r="AB193" s="46"/>
      <c r="AC193" s="46"/>
      <c r="AD193" s="46"/>
      <c r="AE193" s="46"/>
      <c r="AF193" s="46"/>
    </row>
    <row r="194" spans="3:32" s="9" customFormat="1" ht="15" customHeight="1">
      <c r="C194" s="71"/>
      <c r="D194" s="71"/>
      <c r="G194" s="71"/>
      <c r="H194" s="71"/>
      <c r="K194" s="71"/>
      <c r="L194" s="71"/>
      <c r="O194" s="71"/>
      <c r="P194" s="71"/>
      <c r="S194" s="71"/>
      <c r="T194" s="71"/>
      <c r="W194" s="71"/>
      <c r="X194" s="71"/>
      <c r="AA194" s="46"/>
      <c r="AB194" s="46"/>
      <c r="AC194" s="46"/>
      <c r="AD194" s="46"/>
      <c r="AE194" s="46"/>
      <c r="AF194" s="46"/>
    </row>
    <row r="195" spans="3:32" s="9" customFormat="1" ht="15" customHeight="1">
      <c r="C195" s="71"/>
      <c r="D195" s="71"/>
      <c r="G195" s="71"/>
      <c r="H195" s="71"/>
      <c r="K195" s="71"/>
      <c r="L195" s="71"/>
      <c r="O195" s="71"/>
      <c r="P195" s="71"/>
      <c r="S195" s="71"/>
      <c r="T195" s="71"/>
      <c r="W195" s="71"/>
      <c r="X195" s="71"/>
      <c r="AA195" s="46"/>
      <c r="AB195" s="46"/>
      <c r="AC195" s="46"/>
      <c r="AD195" s="46"/>
      <c r="AE195" s="46"/>
      <c r="AF195" s="46"/>
    </row>
    <row r="196" spans="3:32" s="9" customFormat="1" ht="15" customHeight="1">
      <c r="C196" s="71"/>
      <c r="D196" s="71"/>
      <c r="G196" s="71"/>
      <c r="H196" s="71"/>
      <c r="K196" s="71"/>
      <c r="L196" s="71"/>
      <c r="O196" s="71"/>
      <c r="P196" s="71"/>
      <c r="S196" s="71"/>
      <c r="T196" s="71"/>
      <c r="W196" s="71"/>
      <c r="X196" s="71"/>
      <c r="AA196" s="46"/>
      <c r="AB196" s="46"/>
      <c r="AC196" s="46"/>
      <c r="AD196" s="46"/>
      <c r="AE196" s="46"/>
      <c r="AF196" s="46"/>
    </row>
    <row r="197" spans="3:32" s="9" customFormat="1" ht="15" customHeight="1">
      <c r="C197" s="71"/>
      <c r="D197" s="71"/>
      <c r="G197" s="71"/>
      <c r="H197" s="71"/>
      <c r="K197" s="71"/>
      <c r="L197" s="71"/>
      <c r="O197" s="71"/>
      <c r="P197" s="71"/>
      <c r="S197" s="71"/>
      <c r="T197" s="71"/>
      <c r="W197" s="71"/>
      <c r="X197" s="71"/>
      <c r="AA197" s="46"/>
      <c r="AB197" s="46"/>
      <c r="AC197" s="46"/>
      <c r="AD197" s="46"/>
      <c r="AE197" s="46"/>
      <c r="AF197" s="46"/>
    </row>
    <row r="198" spans="3:32" s="9" customFormat="1" ht="15" customHeight="1">
      <c r="C198" s="71"/>
      <c r="D198" s="71"/>
      <c r="G198" s="71"/>
      <c r="H198" s="71"/>
      <c r="K198" s="71"/>
      <c r="L198" s="71"/>
      <c r="O198" s="71"/>
      <c r="P198" s="71"/>
      <c r="S198" s="71"/>
      <c r="T198" s="71"/>
      <c r="W198" s="71"/>
      <c r="X198" s="71"/>
      <c r="AA198" s="46"/>
      <c r="AB198" s="46"/>
      <c r="AC198" s="46"/>
      <c r="AD198" s="46"/>
      <c r="AE198" s="46"/>
      <c r="AF198" s="46"/>
    </row>
    <row r="199" spans="3:32" s="9" customFormat="1" ht="15" customHeight="1">
      <c r="C199" s="71"/>
      <c r="D199" s="71"/>
      <c r="G199" s="71"/>
      <c r="H199" s="71"/>
      <c r="K199" s="71"/>
      <c r="L199" s="71"/>
      <c r="O199" s="71"/>
      <c r="P199" s="71"/>
      <c r="S199" s="71"/>
      <c r="T199" s="71"/>
      <c r="W199" s="71"/>
      <c r="X199" s="71"/>
      <c r="AA199" s="46"/>
      <c r="AB199" s="46"/>
      <c r="AC199" s="46"/>
      <c r="AD199" s="46"/>
      <c r="AE199" s="46"/>
      <c r="AF199" s="46"/>
    </row>
    <row r="200" spans="3:32" s="9" customFormat="1" ht="15" customHeight="1">
      <c r="C200" s="71"/>
      <c r="D200" s="71"/>
      <c r="G200" s="71"/>
      <c r="H200" s="71"/>
      <c r="K200" s="71"/>
      <c r="L200" s="71"/>
      <c r="O200" s="71"/>
      <c r="P200" s="71"/>
      <c r="S200" s="71"/>
      <c r="T200" s="71"/>
      <c r="W200" s="71"/>
      <c r="X200" s="71"/>
      <c r="AA200" s="46"/>
      <c r="AB200" s="46"/>
      <c r="AC200" s="46"/>
      <c r="AD200" s="46"/>
      <c r="AE200" s="46"/>
      <c r="AF200" s="46"/>
    </row>
    <row r="201" spans="3:32" s="9" customFormat="1" ht="15" customHeight="1">
      <c r="C201" s="71"/>
      <c r="D201" s="71"/>
      <c r="G201" s="71"/>
      <c r="H201" s="71"/>
      <c r="K201" s="71"/>
      <c r="L201" s="71"/>
      <c r="O201" s="71"/>
      <c r="P201" s="71"/>
      <c r="S201" s="71"/>
      <c r="T201" s="71"/>
      <c r="W201" s="71"/>
      <c r="X201" s="71"/>
      <c r="AA201" s="46"/>
      <c r="AB201" s="46"/>
      <c r="AC201" s="46"/>
      <c r="AD201" s="46"/>
      <c r="AE201" s="46"/>
      <c r="AF201" s="46"/>
    </row>
    <row r="202" spans="3:32" s="9" customFormat="1" ht="15" customHeight="1">
      <c r="C202" s="71"/>
      <c r="D202" s="71"/>
      <c r="G202" s="71"/>
      <c r="H202" s="71"/>
      <c r="K202" s="71"/>
      <c r="L202" s="71"/>
      <c r="O202" s="71"/>
      <c r="P202" s="71"/>
      <c r="S202" s="71"/>
      <c r="T202" s="71"/>
      <c r="W202" s="71"/>
      <c r="X202" s="71"/>
      <c r="AA202" s="46"/>
      <c r="AB202" s="46"/>
      <c r="AC202" s="46"/>
      <c r="AD202" s="46"/>
      <c r="AE202" s="46"/>
      <c r="AF202" s="46"/>
    </row>
    <row r="203" spans="3:32" s="9" customFormat="1" ht="15" customHeight="1">
      <c r="C203" s="71"/>
      <c r="D203" s="71"/>
      <c r="G203" s="71"/>
      <c r="H203" s="71"/>
      <c r="K203" s="71"/>
      <c r="L203" s="71"/>
      <c r="O203" s="71"/>
      <c r="P203" s="71"/>
      <c r="S203" s="71"/>
      <c r="T203" s="71"/>
      <c r="W203" s="71"/>
      <c r="X203" s="71"/>
      <c r="AA203" s="46"/>
      <c r="AB203" s="46"/>
      <c r="AC203" s="46"/>
      <c r="AD203" s="46"/>
      <c r="AE203" s="46"/>
      <c r="AF203" s="46"/>
    </row>
    <row r="204" spans="3:32" s="9" customFormat="1" ht="15" customHeight="1">
      <c r="C204" s="71"/>
      <c r="D204" s="71"/>
      <c r="G204" s="71"/>
      <c r="H204" s="71"/>
      <c r="K204" s="71"/>
      <c r="L204" s="71"/>
      <c r="O204" s="71"/>
      <c r="P204" s="71"/>
      <c r="S204" s="71"/>
      <c r="T204" s="71"/>
      <c r="W204" s="71"/>
      <c r="X204" s="71"/>
      <c r="AA204" s="46"/>
      <c r="AB204" s="46"/>
      <c r="AC204" s="46"/>
      <c r="AD204" s="46"/>
      <c r="AE204" s="46"/>
      <c r="AF204" s="46"/>
    </row>
    <row r="205" spans="3:32" s="9" customFormat="1" ht="15" customHeight="1">
      <c r="C205" s="71"/>
      <c r="D205" s="71"/>
      <c r="G205" s="71"/>
      <c r="H205" s="71"/>
      <c r="K205" s="71"/>
      <c r="L205" s="71"/>
      <c r="O205" s="71"/>
      <c r="P205" s="71"/>
      <c r="S205" s="71"/>
      <c r="T205" s="71"/>
      <c r="W205" s="71"/>
      <c r="X205" s="71"/>
      <c r="AA205" s="46"/>
      <c r="AB205" s="46"/>
      <c r="AC205" s="46"/>
      <c r="AD205" s="46"/>
      <c r="AE205" s="46"/>
      <c r="AF205" s="46"/>
    </row>
    <row r="206" spans="3:32" s="9" customFormat="1" ht="15" customHeight="1">
      <c r="C206" s="71"/>
      <c r="D206" s="71"/>
      <c r="G206" s="71"/>
      <c r="H206" s="71"/>
      <c r="K206" s="71"/>
      <c r="L206" s="71"/>
      <c r="O206" s="71"/>
      <c r="P206" s="71"/>
      <c r="S206" s="71"/>
      <c r="T206" s="71"/>
      <c r="W206" s="71"/>
      <c r="X206" s="71"/>
      <c r="AA206" s="46"/>
      <c r="AB206" s="46"/>
      <c r="AC206" s="46"/>
      <c r="AD206" s="46"/>
      <c r="AE206" s="46"/>
      <c r="AF206" s="46"/>
    </row>
    <row r="207" spans="3:32" s="9" customFormat="1" ht="15" customHeight="1">
      <c r="C207" s="71"/>
      <c r="D207" s="71"/>
      <c r="G207" s="71"/>
      <c r="H207" s="71"/>
      <c r="K207" s="71"/>
      <c r="L207" s="71"/>
      <c r="O207" s="71"/>
      <c r="P207" s="71"/>
      <c r="S207" s="71"/>
      <c r="T207" s="71"/>
      <c r="W207" s="71"/>
      <c r="X207" s="71"/>
      <c r="AA207" s="46"/>
      <c r="AB207" s="46"/>
      <c r="AC207" s="46"/>
      <c r="AD207" s="46"/>
      <c r="AE207" s="46"/>
      <c r="AF207" s="46"/>
    </row>
    <row r="208" spans="3:32" s="9" customFormat="1" ht="15" customHeight="1">
      <c r="C208" s="71"/>
      <c r="D208" s="71"/>
      <c r="G208" s="71"/>
      <c r="H208" s="71"/>
      <c r="K208" s="71"/>
      <c r="L208" s="71"/>
      <c r="O208" s="71"/>
      <c r="P208" s="71"/>
      <c r="S208" s="71"/>
      <c r="T208" s="71"/>
      <c r="W208" s="71"/>
      <c r="X208" s="71"/>
      <c r="AA208" s="46"/>
      <c r="AB208" s="46"/>
      <c r="AC208" s="46"/>
      <c r="AD208" s="46"/>
      <c r="AE208" s="46"/>
      <c r="AF208" s="46"/>
    </row>
    <row r="209" spans="3:32" s="9" customFormat="1" ht="15" customHeight="1">
      <c r="C209" s="71"/>
      <c r="D209" s="71"/>
      <c r="G209" s="71"/>
      <c r="H209" s="71"/>
      <c r="K209" s="71"/>
      <c r="L209" s="71"/>
      <c r="O209" s="71"/>
      <c r="P209" s="71"/>
      <c r="S209" s="71"/>
      <c r="T209" s="71"/>
      <c r="W209" s="71"/>
      <c r="X209" s="71"/>
      <c r="AA209" s="46"/>
      <c r="AB209" s="46"/>
      <c r="AC209" s="46"/>
      <c r="AD209" s="46"/>
      <c r="AE209" s="46"/>
      <c r="AF209" s="46"/>
    </row>
    <row r="210" spans="3:32" s="9" customFormat="1" ht="15" customHeight="1">
      <c r="C210" s="71"/>
      <c r="D210" s="71"/>
      <c r="G210" s="71"/>
      <c r="H210" s="71"/>
      <c r="K210" s="71"/>
      <c r="L210" s="71"/>
      <c r="O210" s="71"/>
      <c r="P210" s="71"/>
      <c r="S210" s="71"/>
      <c r="T210" s="71"/>
      <c r="W210" s="71"/>
      <c r="X210" s="71"/>
      <c r="AA210" s="46"/>
      <c r="AB210" s="46"/>
      <c r="AC210" s="46"/>
      <c r="AD210" s="46"/>
      <c r="AE210" s="46"/>
      <c r="AF210" s="46"/>
    </row>
    <row r="211" spans="3:32" s="9" customFormat="1" ht="15" customHeight="1">
      <c r="C211" s="71"/>
      <c r="D211" s="71"/>
      <c r="G211" s="71"/>
      <c r="H211" s="71"/>
      <c r="K211" s="71"/>
      <c r="L211" s="71"/>
      <c r="O211" s="71"/>
      <c r="P211" s="71"/>
      <c r="S211" s="71"/>
      <c r="T211" s="71"/>
      <c r="W211" s="71"/>
      <c r="X211" s="71"/>
      <c r="AA211" s="46"/>
      <c r="AB211" s="46"/>
      <c r="AC211" s="46"/>
      <c r="AD211" s="46"/>
      <c r="AE211" s="46"/>
      <c r="AF211" s="46"/>
    </row>
    <row r="212" spans="3:32" s="9" customFormat="1" ht="15" customHeight="1">
      <c r="C212" s="71"/>
      <c r="D212" s="71"/>
      <c r="G212" s="71"/>
      <c r="H212" s="71"/>
      <c r="K212" s="71"/>
      <c r="L212" s="71"/>
      <c r="O212" s="71"/>
      <c r="P212" s="71"/>
      <c r="S212" s="71"/>
      <c r="T212" s="71"/>
      <c r="W212" s="71"/>
      <c r="X212" s="71"/>
      <c r="AA212" s="46"/>
      <c r="AB212" s="46"/>
      <c r="AC212" s="46"/>
      <c r="AD212" s="46"/>
      <c r="AE212" s="46"/>
      <c r="AF212" s="46"/>
    </row>
    <row r="213" spans="3:32" s="9" customFormat="1" ht="15" customHeight="1">
      <c r="C213" s="71"/>
      <c r="D213" s="71"/>
      <c r="G213" s="71"/>
      <c r="H213" s="71"/>
      <c r="K213" s="71"/>
      <c r="L213" s="71"/>
      <c r="O213" s="71"/>
      <c r="P213" s="71"/>
      <c r="S213" s="71"/>
      <c r="T213" s="71"/>
      <c r="W213" s="71"/>
      <c r="X213" s="71"/>
      <c r="AA213" s="46"/>
      <c r="AB213" s="46"/>
      <c r="AC213" s="46"/>
      <c r="AD213" s="46"/>
      <c r="AE213" s="46"/>
      <c r="AF213" s="46"/>
    </row>
    <row r="214" spans="3:32" s="9" customFormat="1" ht="15" customHeight="1">
      <c r="C214" s="71"/>
      <c r="D214" s="71"/>
      <c r="G214" s="71"/>
      <c r="H214" s="71"/>
      <c r="K214" s="71"/>
      <c r="L214" s="71"/>
      <c r="O214" s="71"/>
      <c r="P214" s="71"/>
      <c r="S214" s="71"/>
      <c r="T214" s="71"/>
      <c r="W214" s="71"/>
      <c r="X214" s="71"/>
      <c r="AA214" s="46"/>
      <c r="AB214" s="46"/>
      <c r="AC214" s="46"/>
      <c r="AD214" s="46"/>
      <c r="AE214" s="46"/>
      <c r="AF214" s="46"/>
    </row>
    <row r="215" spans="3:32" s="9" customFormat="1" ht="15" customHeight="1">
      <c r="C215" s="71"/>
      <c r="D215" s="71"/>
      <c r="G215" s="71"/>
      <c r="H215" s="71"/>
      <c r="K215" s="71"/>
      <c r="L215" s="71"/>
      <c r="O215" s="71"/>
      <c r="P215" s="71"/>
      <c r="S215" s="71"/>
      <c r="T215" s="71"/>
      <c r="W215" s="71"/>
      <c r="X215" s="71"/>
      <c r="AA215" s="46"/>
      <c r="AB215" s="46"/>
      <c r="AC215" s="46"/>
      <c r="AD215" s="46"/>
      <c r="AE215" s="46"/>
      <c r="AF215" s="46"/>
    </row>
    <row r="216" spans="3:32" s="9" customFormat="1" ht="15" customHeight="1">
      <c r="C216" s="71"/>
      <c r="D216" s="71"/>
      <c r="G216" s="71"/>
      <c r="H216" s="71"/>
      <c r="K216" s="71"/>
      <c r="L216" s="71"/>
      <c r="O216" s="71"/>
      <c r="P216" s="71"/>
      <c r="S216" s="71"/>
      <c r="T216" s="71"/>
      <c r="W216" s="71"/>
      <c r="X216" s="71"/>
      <c r="AA216" s="46"/>
      <c r="AB216" s="46"/>
      <c r="AC216" s="46"/>
      <c r="AD216" s="46"/>
      <c r="AE216" s="46"/>
      <c r="AF216" s="46"/>
    </row>
    <row r="217" spans="3:32" s="9" customFormat="1" ht="15" customHeight="1">
      <c r="C217" s="71"/>
      <c r="D217" s="71"/>
      <c r="G217" s="71"/>
      <c r="H217" s="71"/>
      <c r="K217" s="71"/>
      <c r="L217" s="71"/>
      <c r="O217" s="71"/>
      <c r="P217" s="71"/>
      <c r="S217" s="71"/>
      <c r="T217" s="71"/>
      <c r="W217" s="71"/>
      <c r="X217" s="71"/>
      <c r="AA217" s="46"/>
      <c r="AB217" s="46"/>
      <c r="AC217" s="46"/>
      <c r="AD217" s="46"/>
      <c r="AE217" s="46"/>
      <c r="AF217" s="46"/>
    </row>
    <row r="218" spans="3:32" s="9" customFormat="1" ht="15" customHeight="1">
      <c r="C218" s="71"/>
      <c r="D218" s="71"/>
      <c r="G218" s="71"/>
      <c r="H218" s="71"/>
      <c r="K218" s="71"/>
      <c r="L218" s="71"/>
      <c r="O218" s="71"/>
      <c r="P218" s="71"/>
      <c r="S218" s="71"/>
      <c r="T218" s="71"/>
      <c r="W218" s="71"/>
      <c r="X218" s="71"/>
      <c r="AA218" s="46"/>
      <c r="AB218" s="46"/>
      <c r="AC218" s="46"/>
      <c r="AD218" s="46"/>
      <c r="AE218" s="46"/>
      <c r="AF218" s="46"/>
    </row>
    <row r="219" spans="3:32" s="9" customFormat="1" ht="15" customHeight="1">
      <c r="C219" s="71"/>
      <c r="D219" s="71"/>
      <c r="G219" s="71"/>
      <c r="H219" s="71"/>
      <c r="K219" s="71"/>
      <c r="L219" s="71"/>
      <c r="O219" s="71"/>
      <c r="P219" s="71"/>
      <c r="S219" s="71"/>
      <c r="T219" s="71"/>
      <c r="W219" s="71"/>
      <c r="X219" s="71"/>
      <c r="AA219" s="46"/>
      <c r="AB219" s="46"/>
      <c r="AC219" s="46"/>
      <c r="AD219" s="46"/>
      <c r="AE219" s="46"/>
      <c r="AF219" s="46"/>
    </row>
    <row r="220" spans="3:32" s="9" customFormat="1" ht="15" customHeight="1">
      <c r="C220" s="71"/>
      <c r="D220" s="71"/>
      <c r="G220" s="71"/>
      <c r="H220" s="71"/>
      <c r="K220" s="71"/>
      <c r="L220" s="71"/>
      <c r="O220" s="71"/>
      <c r="P220" s="71"/>
      <c r="S220" s="71"/>
      <c r="T220" s="71"/>
      <c r="W220" s="71"/>
      <c r="X220" s="71"/>
      <c r="AA220" s="46"/>
      <c r="AB220" s="46"/>
      <c r="AC220" s="46"/>
      <c r="AD220" s="46"/>
      <c r="AE220" s="46"/>
      <c r="AF220" s="46"/>
    </row>
    <row r="221" spans="3:32" s="9" customFormat="1" ht="15" customHeight="1">
      <c r="C221" s="71"/>
      <c r="D221" s="71"/>
      <c r="G221" s="71"/>
      <c r="H221" s="71"/>
      <c r="K221" s="71"/>
      <c r="L221" s="71"/>
      <c r="O221" s="71"/>
      <c r="P221" s="71"/>
      <c r="S221" s="71"/>
      <c r="T221" s="71"/>
      <c r="W221" s="71"/>
      <c r="X221" s="71"/>
      <c r="AA221" s="46"/>
      <c r="AB221" s="46"/>
      <c r="AC221" s="46"/>
      <c r="AD221" s="46"/>
      <c r="AE221" s="46"/>
      <c r="AF221" s="46"/>
    </row>
    <row r="222" spans="3:32" s="9" customFormat="1" ht="15" customHeight="1">
      <c r="C222" s="71"/>
      <c r="D222" s="71"/>
      <c r="G222" s="71"/>
      <c r="H222" s="71"/>
      <c r="K222" s="71"/>
      <c r="L222" s="71"/>
      <c r="O222" s="71"/>
      <c r="P222" s="71"/>
      <c r="S222" s="71"/>
      <c r="T222" s="71"/>
      <c r="W222" s="71"/>
      <c r="X222" s="71"/>
      <c r="AA222" s="46"/>
      <c r="AB222" s="46"/>
      <c r="AC222" s="46"/>
      <c r="AD222" s="46"/>
      <c r="AE222" s="46"/>
      <c r="AF222" s="46"/>
    </row>
    <row r="223" spans="3:32" s="9" customFormat="1" ht="15" customHeight="1">
      <c r="C223" s="71"/>
      <c r="D223" s="71"/>
      <c r="G223" s="71"/>
      <c r="H223" s="71"/>
      <c r="K223" s="71"/>
      <c r="L223" s="71"/>
      <c r="O223" s="71"/>
      <c r="P223" s="71"/>
      <c r="S223" s="71"/>
      <c r="T223" s="71"/>
      <c r="W223" s="71"/>
      <c r="X223" s="71"/>
      <c r="AA223" s="46"/>
      <c r="AB223" s="46"/>
      <c r="AC223" s="46"/>
      <c r="AD223" s="46"/>
      <c r="AE223" s="46"/>
      <c r="AF223" s="46"/>
    </row>
    <row r="224" spans="3:32" s="9" customFormat="1" ht="15" customHeight="1">
      <c r="C224" s="71"/>
      <c r="D224" s="71"/>
      <c r="G224" s="71"/>
      <c r="H224" s="71"/>
      <c r="K224" s="71"/>
      <c r="L224" s="71"/>
      <c r="O224" s="71"/>
      <c r="P224" s="71"/>
      <c r="S224" s="71"/>
      <c r="T224" s="71"/>
      <c r="W224" s="71"/>
      <c r="X224" s="71"/>
      <c r="AA224" s="46"/>
      <c r="AB224" s="46"/>
      <c r="AC224" s="46"/>
      <c r="AD224" s="46"/>
      <c r="AE224" s="46"/>
      <c r="AF224" s="46"/>
    </row>
    <row r="225" spans="3:32" s="9" customFormat="1" ht="15" customHeight="1">
      <c r="C225" s="71"/>
      <c r="D225" s="71"/>
      <c r="G225" s="71"/>
      <c r="H225" s="71"/>
      <c r="K225" s="71"/>
      <c r="L225" s="71"/>
      <c r="O225" s="71"/>
      <c r="P225" s="71"/>
      <c r="S225" s="71"/>
      <c r="T225" s="71"/>
      <c r="W225" s="71"/>
      <c r="X225" s="71"/>
      <c r="AA225" s="46"/>
      <c r="AB225" s="46"/>
      <c r="AC225" s="46"/>
      <c r="AD225" s="46"/>
      <c r="AE225" s="46"/>
      <c r="AF225" s="46"/>
    </row>
    <row r="226" spans="3:32" s="9" customFormat="1" ht="15" customHeight="1">
      <c r="C226" s="71"/>
      <c r="D226" s="71"/>
      <c r="G226" s="71"/>
      <c r="H226" s="71"/>
      <c r="K226" s="71"/>
      <c r="L226" s="71"/>
      <c r="O226" s="71"/>
      <c r="P226" s="71"/>
      <c r="S226" s="71"/>
      <c r="T226" s="71"/>
      <c r="W226" s="71"/>
      <c r="X226" s="71"/>
      <c r="AA226" s="46"/>
      <c r="AB226" s="46"/>
      <c r="AC226" s="46"/>
      <c r="AD226" s="46"/>
      <c r="AE226" s="46"/>
      <c r="AF226" s="46"/>
    </row>
    <row r="227" spans="3:32" s="9" customFormat="1" ht="15" customHeight="1">
      <c r="C227" s="71"/>
      <c r="D227" s="71"/>
      <c r="G227" s="71"/>
      <c r="H227" s="71"/>
      <c r="K227" s="71"/>
      <c r="L227" s="71"/>
      <c r="O227" s="71"/>
      <c r="P227" s="71"/>
      <c r="S227" s="71"/>
      <c r="T227" s="71"/>
      <c r="W227" s="71"/>
      <c r="X227" s="71"/>
      <c r="AA227" s="46"/>
      <c r="AB227" s="46"/>
      <c r="AC227" s="46"/>
      <c r="AD227" s="46"/>
      <c r="AE227" s="46"/>
      <c r="AF227" s="46"/>
    </row>
    <row r="228" spans="3:32" s="9" customFormat="1" ht="15" customHeight="1">
      <c r="C228" s="71"/>
      <c r="D228" s="71"/>
      <c r="G228" s="71"/>
      <c r="H228" s="71"/>
      <c r="K228" s="71"/>
      <c r="L228" s="71"/>
      <c r="O228" s="71"/>
      <c r="P228" s="71"/>
      <c r="S228" s="71"/>
      <c r="T228" s="71"/>
      <c r="W228" s="71"/>
      <c r="X228" s="71"/>
      <c r="AA228" s="46"/>
      <c r="AB228" s="46"/>
      <c r="AC228" s="46"/>
      <c r="AD228" s="46"/>
      <c r="AE228" s="46"/>
      <c r="AF228" s="46"/>
    </row>
    <row r="229" spans="3:32" s="9" customFormat="1" ht="15" customHeight="1">
      <c r="C229" s="71"/>
      <c r="D229" s="71"/>
      <c r="G229" s="71"/>
      <c r="H229" s="71"/>
      <c r="K229" s="71"/>
      <c r="L229" s="71"/>
      <c r="O229" s="71"/>
      <c r="P229" s="71"/>
      <c r="S229" s="71"/>
      <c r="T229" s="71"/>
      <c r="W229" s="71"/>
      <c r="X229" s="71"/>
      <c r="AA229" s="46"/>
      <c r="AB229" s="46"/>
      <c r="AC229" s="46"/>
      <c r="AD229" s="46"/>
      <c r="AE229" s="46"/>
      <c r="AF229" s="46"/>
    </row>
    <row r="230" spans="3:32" s="9" customFormat="1" ht="15" customHeight="1">
      <c r="C230" s="71"/>
      <c r="D230" s="71"/>
      <c r="G230" s="71"/>
      <c r="H230" s="71"/>
      <c r="K230" s="71"/>
      <c r="L230" s="71"/>
      <c r="O230" s="71"/>
      <c r="P230" s="71"/>
      <c r="S230" s="71"/>
      <c r="T230" s="71"/>
      <c r="W230" s="71"/>
      <c r="X230" s="71"/>
      <c r="AA230" s="46"/>
      <c r="AB230" s="46"/>
      <c r="AC230" s="46"/>
      <c r="AD230" s="46"/>
      <c r="AE230" s="46"/>
      <c r="AF230" s="46"/>
    </row>
    <row r="231" spans="3:32" s="9" customFormat="1" ht="15" customHeight="1">
      <c r="C231" s="71"/>
      <c r="D231" s="71"/>
      <c r="G231" s="71"/>
      <c r="H231" s="71"/>
      <c r="K231" s="71"/>
      <c r="L231" s="71"/>
      <c r="O231" s="71"/>
      <c r="P231" s="71"/>
      <c r="S231" s="71"/>
      <c r="T231" s="71"/>
      <c r="W231" s="71"/>
      <c r="X231" s="71"/>
      <c r="AA231" s="46"/>
      <c r="AB231" s="46"/>
      <c r="AC231" s="46"/>
      <c r="AD231" s="46"/>
      <c r="AE231" s="46"/>
      <c r="AF231" s="46"/>
    </row>
    <row r="232" spans="3:32" s="9" customFormat="1" ht="15" customHeight="1">
      <c r="C232" s="71"/>
      <c r="D232" s="71"/>
      <c r="G232" s="71"/>
      <c r="H232" s="71"/>
      <c r="K232" s="71"/>
      <c r="L232" s="71"/>
      <c r="O232" s="71"/>
      <c r="P232" s="71"/>
      <c r="S232" s="71"/>
      <c r="T232" s="71"/>
      <c r="W232" s="71"/>
      <c r="X232" s="71"/>
      <c r="AA232" s="46"/>
      <c r="AB232" s="46"/>
      <c r="AC232" s="46"/>
      <c r="AD232" s="46"/>
      <c r="AE232" s="46"/>
      <c r="AF232" s="46"/>
    </row>
    <row r="233" spans="3:32" s="9" customFormat="1" ht="15" customHeight="1">
      <c r="C233" s="71"/>
      <c r="D233" s="71"/>
      <c r="G233" s="71"/>
      <c r="H233" s="71"/>
      <c r="K233" s="71"/>
      <c r="L233" s="71"/>
      <c r="O233" s="71"/>
      <c r="P233" s="71"/>
      <c r="S233" s="71"/>
      <c r="T233" s="71"/>
      <c r="W233" s="71"/>
      <c r="X233" s="71"/>
      <c r="AA233" s="46"/>
      <c r="AB233" s="46"/>
      <c r="AC233" s="46"/>
      <c r="AD233" s="46"/>
      <c r="AE233" s="46"/>
      <c r="AF233" s="46"/>
    </row>
    <row r="234" spans="3:32" s="9" customFormat="1" ht="15" customHeight="1">
      <c r="C234" s="71"/>
      <c r="D234" s="71"/>
      <c r="G234" s="71"/>
      <c r="H234" s="71"/>
      <c r="K234" s="71"/>
      <c r="L234" s="71"/>
      <c r="O234" s="71"/>
      <c r="P234" s="71"/>
      <c r="S234" s="71"/>
      <c r="T234" s="71"/>
      <c r="W234" s="71"/>
      <c r="X234" s="71"/>
      <c r="AA234" s="46"/>
      <c r="AB234" s="46"/>
      <c r="AC234" s="46"/>
      <c r="AD234" s="46"/>
      <c r="AE234" s="46"/>
      <c r="AF234" s="46"/>
    </row>
    <row r="235" spans="3:32" s="9" customFormat="1" ht="15" customHeight="1">
      <c r="C235" s="71"/>
      <c r="D235" s="71"/>
      <c r="G235" s="71"/>
      <c r="H235" s="71"/>
      <c r="K235" s="71"/>
      <c r="L235" s="71"/>
      <c r="O235" s="71"/>
      <c r="P235" s="71"/>
      <c r="S235" s="71"/>
      <c r="T235" s="71"/>
      <c r="W235" s="71"/>
      <c r="X235" s="71"/>
      <c r="AA235" s="46"/>
      <c r="AB235" s="46"/>
      <c r="AC235" s="46"/>
      <c r="AD235" s="46"/>
      <c r="AE235" s="46"/>
      <c r="AF235" s="46"/>
    </row>
    <row r="236" spans="3:32" s="9" customFormat="1" ht="15" customHeight="1">
      <c r="C236" s="71"/>
      <c r="D236" s="71"/>
      <c r="G236" s="71"/>
      <c r="H236" s="71"/>
      <c r="K236" s="71"/>
      <c r="L236" s="71"/>
      <c r="O236" s="71"/>
      <c r="P236" s="71"/>
      <c r="S236" s="71"/>
      <c r="T236" s="71"/>
      <c r="W236" s="71"/>
      <c r="X236" s="71"/>
      <c r="AA236" s="46"/>
      <c r="AB236" s="46"/>
      <c r="AC236" s="46"/>
      <c r="AD236" s="46"/>
      <c r="AE236" s="46"/>
      <c r="AF236" s="46"/>
    </row>
    <row r="237" spans="3:32" s="9" customFormat="1" ht="15" customHeight="1">
      <c r="C237" s="71"/>
      <c r="D237" s="71"/>
      <c r="G237" s="71"/>
      <c r="H237" s="71"/>
      <c r="K237" s="71"/>
      <c r="L237" s="71"/>
      <c r="O237" s="71"/>
      <c r="P237" s="71"/>
      <c r="S237" s="71"/>
      <c r="T237" s="71"/>
      <c r="W237" s="71"/>
      <c r="X237" s="71"/>
      <c r="AA237" s="46"/>
      <c r="AB237" s="46"/>
      <c r="AC237" s="46"/>
      <c r="AD237" s="46"/>
      <c r="AE237" s="46"/>
      <c r="AF237" s="46"/>
    </row>
    <row r="238" spans="3:32" s="9" customFormat="1" ht="15" customHeight="1">
      <c r="C238" s="71"/>
      <c r="D238" s="71"/>
      <c r="G238" s="71"/>
      <c r="H238" s="71"/>
      <c r="K238" s="71"/>
      <c r="L238" s="71"/>
      <c r="O238" s="71"/>
      <c r="P238" s="71"/>
      <c r="S238" s="71"/>
      <c r="T238" s="71"/>
      <c r="W238" s="71"/>
      <c r="X238" s="71"/>
      <c r="AA238" s="46"/>
      <c r="AB238" s="46"/>
      <c r="AC238" s="46"/>
      <c r="AD238" s="46"/>
      <c r="AE238" s="46"/>
      <c r="AF238" s="46"/>
    </row>
    <row r="239" spans="3:32" s="9" customFormat="1" ht="15" customHeight="1">
      <c r="C239" s="71"/>
      <c r="D239" s="71"/>
      <c r="G239" s="71"/>
      <c r="H239" s="71"/>
      <c r="K239" s="71"/>
      <c r="L239" s="71"/>
      <c r="O239" s="71"/>
      <c r="P239" s="71"/>
      <c r="S239" s="71"/>
      <c r="T239" s="71"/>
      <c r="W239" s="71"/>
      <c r="X239" s="71"/>
      <c r="AA239" s="46"/>
      <c r="AB239" s="46"/>
      <c r="AC239" s="46"/>
      <c r="AD239" s="46"/>
      <c r="AE239" s="46"/>
      <c r="AF239" s="46"/>
    </row>
    <row r="240" spans="3:32" s="9" customFormat="1" ht="15" customHeight="1">
      <c r="C240" s="71"/>
      <c r="D240" s="71"/>
      <c r="G240" s="71"/>
      <c r="H240" s="71"/>
      <c r="K240" s="71"/>
      <c r="L240" s="71"/>
      <c r="O240" s="71"/>
      <c r="P240" s="71"/>
      <c r="S240" s="71"/>
      <c r="T240" s="71"/>
      <c r="W240" s="71"/>
      <c r="X240" s="71"/>
      <c r="AA240" s="46"/>
      <c r="AB240" s="46"/>
      <c r="AC240" s="46"/>
      <c r="AD240" s="46"/>
      <c r="AE240" s="46"/>
      <c r="AF240" s="46"/>
    </row>
    <row r="241" spans="3:32" s="9" customFormat="1" ht="15" customHeight="1">
      <c r="C241" s="71"/>
      <c r="D241" s="71"/>
      <c r="G241" s="71"/>
      <c r="H241" s="71"/>
      <c r="K241" s="71"/>
      <c r="L241" s="71"/>
      <c r="O241" s="71"/>
      <c r="P241" s="71"/>
      <c r="S241" s="71"/>
      <c r="T241" s="71"/>
      <c r="W241" s="71"/>
      <c r="X241" s="71"/>
      <c r="AA241" s="46"/>
      <c r="AB241" s="46"/>
      <c r="AC241" s="46"/>
      <c r="AD241" s="46"/>
      <c r="AE241" s="46"/>
      <c r="AF241" s="46"/>
    </row>
    <row r="242" spans="3:32" s="9" customFormat="1" ht="15" customHeight="1">
      <c r="C242" s="71"/>
      <c r="D242" s="71"/>
      <c r="G242" s="71"/>
      <c r="H242" s="71"/>
      <c r="K242" s="71"/>
      <c r="L242" s="71"/>
      <c r="O242" s="71"/>
      <c r="P242" s="71"/>
      <c r="S242" s="71"/>
      <c r="T242" s="71"/>
      <c r="W242" s="71"/>
      <c r="X242" s="71"/>
      <c r="AA242" s="46"/>
      <c r="AB242" s="46"/>
      <c r="AC242" s="46"/>
      <c r="AD242" s="46"/>
      <c r="AE242" s="46"/>
      <c r="AF242" s="46"/>
    </row>
    <row r="243" spans="3:32" s="9" customFormat="1" ht="15" customHeight="1">
      <c r="C243" s="71"/>
      <c r="D243" s="71"/>
      <c r="G243" s="71"/>
      <c r="H243" s="71"/>
      <c r="K243" s="71"/>
      <c r="L243" s="71"/>
      <c r="O243" s="71"/>
      <c r="P243" s="71"/>
      <c r="S243" s="71"/>
      <c r="T243" s="71"/>
      <c r="W243" s="71"/>
      <c r="X243" s="71"/>
      <c r="AA243" s="46"/>
      <c r="AB243" s="46"/>
      <c r="AC243" s="46"/>
      <c r="AD243" s="46"/>
      <c r="AE243" s="46"/>
      <c r="AF243" s="46"/>
    </row>
    <row r="244" spans="3:32" s="9" customFormat="1" ht="15" customHeight="1">
      <c r="C244" s="71"/>
      <c r="D244" s="71"/>
      <c r="G244" s="71"/>
      <c r="H244" s="71"/>
      <c r="K244" s="71"/>
      <c r="L244" s="71"/>
      <c r="O244" s="71"/>
      <c r="P244" s="71"/>
      <c r="S244" s="71"/>
      <c r="T244" s="71"/>
      <c r="W244" s="71"/>
      <c r="X244" s="71"/>
      <c r="AA244" s="46"/>
      <c r="AB244" s="46"/>
      <c r="AC244" s="46"/>
      <c r="AD244" s="46"/>
      <c r="AE244" s="46"/>
      <c r="AF244" s="46"/>
    </row>
    <row r="245" spans="3:32" s="9" customFormat="1" ht="15" customHeight="1">
      <c r="C245" s="71"/>
      <c r="D245" s="71"/>
      <c r="G245" s="71"/>
      <c r="H245" s="71"/>
      <c r="K245" s="71"/>
      <c r="L245" s="71"/>
      <c r="O245" s="71"/>
      <c r="P245" s="71"/>
      <c r="S245" s="71"/>
      <c r="T245" s="71"/>
      <c r="W245" s="71"/>
      <c r="X245" s="71"/>
      <c r="AA245" s="46"/>
      <c r="AB245" s="46"/>
      <c r="AC245" s="46"/>
      <c r="AD245" s="46"/>
      <c r="AE245" s="46"/>
      <c r="AF245" s="46"/>
    </row>
    <row r="246" spans="3:32" s="9" customFormat="1" ht="15" customHeight="1">
      <c r="C246" s="71"/>
      <c r="D246" s="71"/>
      <c r="G246" s="71"/>
      <c r="H246" s="71"/>
      <c r="K246" s="71"/>
      <c r="L246" s="71"/>
      <c r="O246" s="71"/>
      <c r="P246" s="71"/>
      <c r="S246" s="71"/>
      <c r="T246" s="71"/>
      <c r="W246" s="71"/>
      <c r="X246" s="71"/>
      <c r="AA246" s="46"/>
      <c r="AB246" s="46"/>
      <c r="AC246" s="46"/>
      <c r="AD246" s="46"/>
      <c r="AE246" s="46"/>
      <c r="AF246" s="46"/>
    </row>
    <row r="247" spans="3:32" s="9" customFormat="1" ht="15" customHeight="1">
      <c r="C247" s="71"/>
      <c r="D247" s="71"/>
      <c r="G247" s="71"/>
      <c r="H247" s="71"/>
      <c r="K247" s="71"/>
      <c r="L247" s="71"/>
      <c r="O247" s="71"/>
      <c r="P247" s="71"/>
      <c r="S247" s="71"/>
      <c r="T247" s="71"/>
      <c r="W247" s="71"/>
      <c r="X247" s="71"/>
      <c r="AA247" s="46"/>
      <c r="AB247" s="46"/>
      <c r="AC247" s="46"/>
      <c r="AD247" s="46"/>
      <c r="AE247" s="46"/>
      <c r="AF247" s="46"/>
    </row>
    <row r="248" spans="3:32" s="9" customFormat="1" ht="15" customHeight="1">
      <c r="C248" s="71"/>
      <c r="D248" s="71"/>
      <c r="G248" s="71"/>
      <c r="H248" s="71"/>
      <c r="K248" s="71"/>
      <c r="L248" s="71"/>
      <c r="O248" s="71"/>
      <c r="P248" s="71"/>
      <c r="S248" s="71"/>
      <c r="T248" s="71"/>
      <c r="W248" s="71"/>
      <c r="X248" s="71"/>
      <c r="AA248" s="46"/>
      <c r="AB248" s="46"/>
      <c r="AC248" s="46"/>
      <c r="AD248" s="46"/>
      <c r="AE248" s="46"/>
      <c r="AF248" s="46"/>
    </row>
    <row r="249" spans="3:32" s="9" customFormat="1" ht="15" customHeight="1">
      <c r="C249" s="71"/>
      <c r="D249" s="71"/>
      <c r="G249" s="71"/>
      <c r="H249" s="71"/>
      <c r="K249" s="71"/>
      <c r="L249" s="71"/>
      <c r="O249" s="71"/>
      <c r="P249" s="71"/>
      <c r="S249" s="71"/>
      <c r="T249" s="71"/>
      <c r="W249" s="71"/>
      <c r="X249" s="71"/>
      <c r="AA249" s="46"/>
      <c r="AB249" s="46"/>
      <c r="AC249" s="46"/>
      <c r="AD249" s="46"/>
      <c r="AE249" s="46"/>
      <c r="AF249" s="46"/>
    </row>
    <row r="250" spans="3:32" s="9" customFormat="1" ht="15" customHeight="1">
      <c r="C250" s="71"/>
      <c r="D250" s="71"/>
      <c r="G250" s="71"/>
      <c r="H250" s="71"/>
      <c r="K250" s="71"/>
      <c r="L250" s="71"/>
      <c r="O250" s="71"/>
      <c r="P250" s="71"/>
      <c r="S250" s="71"/>
      <c r="T250" s="71"/>
      <c r="W250" s="71"/>
      <c r="X250" s="71"/>
      <c r="AA250" s="46"/>
      <c r="AB250" s="46"/>
      <c r="AC250" s="46"/>
      <c r="AD250" s="46"/>
      <c r="AE250" s="46"/>
      <c r="AF250" s="46"/>
    </row>
    <row r="251" spans="3:32" s="9" customFormat="1" ht="15" customHeight="1">
      <c r="C251" s="71"/>
      <c r="D251" s="71"/>
      <c r="G251" s="71"/>
      <c r="H251" s="71"/>
      <c r="K251" s="71"/>
      <c r="L251" s="71"/>
      <c r="O251" s="71"/>
      <c r="P251" s="71"/>
      <c r="S251" s="71"/>
      <c r="T251" s="71"/>
      <c r="W251" s="71"/>
      <c r="X251" s="71"/>
      <c r="AA251" s="46"/>
      <c r="AB251" s="46"/>
      <c r="AC251" s="46"/>
      <c r="AD251" s="46"/>
      <c r="AE251" s="46"/>
      <c r="AF251" s="46"/>
    </row>
    <row r="252" spans="3:32" s="9" customFormat="1" ht="15" customHeight="1">
      <c r="C252" s="71"/>
      <c r="D252" s="71"/>
      <c r="G252" s="71"/>
      <c r="H252" s="71"/>
      <c r="K252" s="71"/>
      <c r="L252" s="71"/>
      <c r="O252" s="71"/>
      <c r="P252" s="71"/>
      <c r="S252" s="71"/>
      <c r="T252" s="71"/>
      <c r="W252" s="71"/>
      <c r="X252" s="71"/>
      <c r="AA252" s="46"/>
      <c r="AB252" s="46"/>
      <c r="AC252" s="46"/>
      <c r="AD252" s="46"/>
      <c r="AE252" s="46"/>
      <c r="AF252" s="46"/>
    </row>
    <row r="253" spans="3:32" s="9" customFormat="1" ht="15" customHeight="1">
      <c r="C253" s="71"/>
      <c r="D253" s="71"/>
      <c r="G253" s="71"/>
      <c r="H253" s="71"/>
      <c r="K253" s="71"/>
      <c r="L253" s="71"/>
      <c r="O253" s="71"/>
      <c r="P253" s="71"/>
      <c r="S253" s="71"/>
      <c r="T253" s="71"/>
      <c r="W253" s="71"/>
      <c r="X253" s="71"/>
      <c r="AA253" s="46"/>
      <c r="AB253" s="46"/>
      <c r="AC253" s="46"/>
      <c r="AD253" s="46"/>
      <c r="AE253" s="46"/>
      <c r="AF253" s="46"/>
    </row>
    <row r="254" spans="3:32" s="9" customFormat="1" ht="15" customHeight="1">
      <c r="C254" s="71"/>
      <c r="D254" s="71"/>
      <c r="G254" s="71"/>
      <c r="H254" s="71"/>
      <c r="K254" s="71"/>
      <c r="L254" s="71"/>
      <c r="O254" s="71"/>
      <c r="P254" s="71"/>
      <c r="S254" s="71"/>
      <c r="T254" s="71"/>
      <c r="W254" s="71"/>
      <c r="X254" s="71"/>
      <c r="AA254" s="46"/>
      <c r="AB254" s="46"/>
      <c r="AC254" s="46"/>
      <c r="AD254" s="46"/>
      <c r="AE254" s="46"/>
      <c r="AF254" s="46"/>
    </row>
    <row r="255" spans="3:32" s="9" customFormat="1" ht="15" customHeight="1">
      <c r="C255" s="71"/>
      <c r="D255" s="71"/>
      <c r="G255" s="71"/>
      <c r="H255" s="71"/>
      <c r="K255" s="71"/>
      <c r="L255" s="71"/>
      <c r="O255" s="71"/>
      <c r="P255" s="71"/>
      <c r="S255" s="71"/>
      <c r="T255" s="71"/>
      <c r="W255" s="71"/>
      <c r="X255" s="71"/>
      <c r="AA255" s="46"/>
      <c r="AB255" s="46"/>
      <c r="AC255" s="46"/>
      <c r="AD255" s="46"/>
      <c r="AE255" s="46"/>
      <c r="AF255" s="46"/>
    </row>
    <row r="256" spans="3:32" s="9" customFormat="1" ht="15" customHeight="1">
      <c r="C256" s="71"/>
      <c r="D256" s="71"/>
      <c r="G256" s="71"/>
      <c r="H256" s="71"/>
      <c r="K256" s="71"/>
      <c r="L256" s="71"/>
      <c r="O256" s="71"/>
      <c r="P256" s="71"/>
      <c r="S256" s="71"/>
      <c r="T256" s="71"/>
      <c r="W256" s="71"/>
      <c r="X256" s="71"/>
      <c r="AA256" s="46"/>
      <c r="AB256" s="46"/>
      <c r="AC256" s="46"/>
      <c r="AD256" s="46"/>
      <c r="AE256" s="46"/>
      <c r="AF256" s="46"/>
    </row>
    <row r="257" spans="3:32" s="9" customFormat="1" ht="15" customHeight="1">
      <c r="C257" s="71"/>
      <c r="D257" s="71"/>
      <c r="G257" s="71"/>
      <c r="H257" s="71"/>
      <c r="K257" s="71"/>
      <c r="L257" s="71"/>
      <c r="O257" s="71"/>
      <c r="P257" s="71"/>
      <c r="S257" s="71"/>
      <c r="T257" s="71"/>
      <c r="W257" s="71"/>
      <c r="X257" s="71"/>
      <c r="AA257" s="46"/>
      <c r="AB257" s="46"/>
      <c r="AC257" s="46"/>
      <c r="AD257" s="46"/>
      <c r="AE257" s="46"/>
      <c r="AF257" s="46"/>
    </row>
    <row r="258" spans="3:32" s="9" customFormat="1" ht="15" customHeight="1">
      <c r="C258" s="71"/>
      <c r="D258" s="71"/>
      <c r="G258" s="71"/>
      <c r="H258" s="71"/>
      <c r="K258" s="71"/>
      <c r="L258" s="71"/>
      <c r="O258" s="71"/>
      <c r="P258" s="71"/>
      <c r="S258" s="71"/>
      <c r="T258" s="71"/>
      <c r="W258" s="71"/>
      <c r="X258" s="71"/>
      <c r="AA258" s="46"/>
      <c r="AB258" s="46"/>
      <c r="AC258" s="46"/>
      <c r="AD258" s="46"/>
      <c r="AE258" s="46"/>
      <c r="AF258" s="46"/>
    </row>
    <row r="259" spans="3:32" s="9" customFormat="1" ht="15" customHeight="1">
      <c r="C259" s="71"/>
      <c r="D259" s="71"/>
      <c r="G259" s="71"/>
      <c r="H259" s="71"/>
      <c r="K259" s="71"/>
      <c r="L259" s="71"/>
      <c r="O259" s="71"/>
      <c r="P259" s="71"/>
      <c r="S259" s="71"/>
      <c r="T259" s="71"/>
      <c r="W259" s="71"/>
      <c r="X259" s="71"/>
      <c r="AA259" s="46"/>
      <c r="AB259" s="46"/>
      <c r="AC259" s="46"/>
      <c r="AD259" s="46"/>
      <c r="AE259" s="46"/>
      <c r="AF259" s="46"/>
    </row>
    <row r="260" spans="3:32" s="9" customFormat="1" ht="15" customHeight="1">
      <c r="C260" s="71"/>
      <c r="D260" s="71"/>
      <c r="G260" s="71"/>
      <c r="H260" s="71"/>
      <c r="K260" s="71"/>
      <c r="L260" s="71"/>
      <c r="O260" s="71"/>
      <c r="P260" s="71"/>
      <c r="S260" s="71"/>
      <c r="T260" s="71"/>
      <c r="W260" s="71"/>
      <c r="X260" s="71"/>
      <c r="AA260" s="46"/>
      <c r="AB260" s="46"/>
      <c r="AC260" s="46"/>
      <c r="AD260" s="46"/>
      <c r="AE260" s="46"/>
      <c r="AF260" s="46"/>
    </row>
    <row r="261" spans="3:32" s="9" customFormat="1" ht="15" customHeight="1">
      <c r="C261" s="71"/>
      <c r="D261" s="71"/>
      <c r="G261" s="71"/>
      <c r="H261" s="71"/>
      <c r="K261" s="71"/>
      <c r="L261" s="71"/>
      <c r="O261" s="71"/>
      <c r="P261" s="71"/>
      <c r="S261" s="71"/>
      <c r="T261" s="71"/>
      <c r="W261" s="71"/>
      <c r="X261" s="71"/>
      <c r="AA261" s="46"/>
      <c r="AB261" s="46"/>
      <c r="AC261" s="46"/>
      <c r="AD261" s="46"/>
      <c r="AE261" s="46"/>
      <c r="AF261" s="46"/>
    </row>
    <row r="262" spans="3:32" s="9" customFormat="1" ht="15" customHeight="1">
      <c r="C262" s="71"/>
      <c r="D262" s="71"/>
      <c r="G262" s="71"/>
      <c r="H262" s="71"/>
      <c r="K262" s="71"/>
      <c r="L262" s="71"/>
      <c r="O262" s="71"/>
      <c r="P262" s="71"/>
      <c r="S262" s="71"/>
      <c r="T262" s="71"/>
      <c r="W262" s="71"/>
      <c r="X262" s="71"/>
      <c r="AA262" s="46"/>
      <c r="AB262" s="46"/>
      <c r="AC262" s="46"/>
      <c r="AD262" s="46"/>
      <c r="AE262" s="46"/>
      <c r="AF262" s="46"/>
    </row>
    <row r="263" spans="3:32" s="9" customFormat="1" ht="15" customHeight="1">
      <c r="C263" s="71"/>
      <c r="D263" s="71"/>
      <c r="G263" s="71"/>
      <c r="H263" s="71"/>
      <c r="K263" s="71"/>
      <c r="L263" s="71"/>
      <c r="O263" s="71"/>
      <c r="P263" s="71"/>
      <c r="S263" s="71"/>
      <c r="T263" s="71"/>
      <c r="W263" s="71"/>
      <c r="X263" s="71"/>
      <c r="AA263" s="46"/>
      <c r="AB263" s="46"/>
      <c r="AC263" s="46"/>
      <c r="AD263" s="46"/>
      <c r="AE263" s="46"/>
      <c r="AF263" s="46"/>
    </row>
    <row r="264" spans="3:32" s="9" customFormat="1" ht="15" customHeight="1">
      <c r="C264" s="71"/>
      <c r="D264" s="71"/>
      <c r="G264" s="71"/>
      <c r="H264" s="71"/>
      <c r="K264" s="71"/>
      <c r="L264" s="71"/>
      <c r="O264" s="71"/>
      <c r="P264" s="71"/>
      <c r="S264" s="71"/>
      <c r="T264" s="71"/>
      <c r="W264" s="71"/>
      <c r="X264" s="71"/>
      <c r="AA264" s="46"/>
      <c r="AB264" s="46"/>
      <c r="AC264" s="46"/>
      <c r="AD264" s="46"/>
      <c r="AE264" s="46"/>
      <c r="AF264" s="46"/>
    </row>
    <row r="265" spans="3:32" s="9" customFormat="1" ht="15" customHeight="1">
      <c r="C265" s="71"/>
      <c r="D265" s="71"/>
      <c r="G265" s="71"/>
      <c r="H265" s="71"/>
      <c r="K265" s="71"/>
      <c r="L265" s="71"/>
      <c r="O265" s="71"/>
      <c r="P265" s="71"/>
      <c r="S265" s="71"/>
      <c r="T265" s="71"/>
      <c r="W265" s="71"/>
      <c r="X265" s="71"/>
      <c r="AA265" s="46"/>
      <c r="AB265" s="46"/>
      <c r="AC265" s="46"/>
      <c r="AD265" s="46"/>
      <c r="AE265" s="46"/>
      <c r="AF265" s="46"/>
    </row>
    <row r="266" spans="3:32" s="9" customFormat="1" ht="15" customHeight="1">
      <c r="C266" s="71"/>
      <c r="D266" s="71"/>
      <c r="G266" s="71"/>
      <c r="H266" s="71"/>
      <c r="K266" s="71"/>
      <c r="L266" s="71"/>
      <c r="O266" s="71"/>
      <c r="P266" s="71"/>
      <c r="S266" s="71"/>
      <c r="T266" s="71"/>
      <c r="W266" s="71"/>
      <c r="X266" s="71"/>
      <c r="AA266" s="46"/>
      <c r="AB266" s="46"/>
      <c r="AC266" s="46"/>
      <c r="AD266" s="46"/>
      <c r="AE266" s="46"/>
      <c r="AF266" s="46"/>
    </row>
    <row r="267" spans="3:32" s="9" customFormat="1" ht="15" customHeight="1">
      <c r="C267" s="71"/>
      <c r="D267" s="71"/>
      <c r="G267" s="71"/>
      <c r="H267" s="71"/>
      <c r="K267" s="71"/>
      <c r="L267" s="71"/>
      <c r="O267" s="71"/>
      <c r="P267" s="71"/>
      <c r="S267" s="71"/>
      <c r="T267" s="71"/>
      <c r="W267" s="71"/>
      <c r="X267" s="71"/>
      <c r="AA267" s="46"/>
      <c r="AB267" s="46"/>
      <c r="AC267" s="46"/>
      <c r="AD267" s="46"/>
      <c r="AE267" s="46"/>
      <c r="AF267" s="46"/>
    </row>
    <row r="268" spans="3:32" s="9" customFormat="1" ht="15" customHeight="1">
      <c r="C268" s="71"/>
      <c r="D268" s="71"/>
      <c r="G268" s="71"/>
      <c r="H268" s="71"/>
      <c r="K268" s="71"/>
      <c r="L268" s="71"/>
      <c r="O268" s="71"/>
      <c r="P268" s="71"/>
      <c r="S268" s="71"/>
      <c r="T268" s="71"/>
      <c r="W268" s="71"/>
      <c r="X268" s="71"/>
      <c r="AA268" s="46"/>
      <c r="AB268" s="46"/>
      <c r="AC268" s="46"/>
      <c r="AD268" s="46"/>
      <c r="AE268" s="46"/>
      <c r="AF268" s="46"/>
    </row>
    <row r="269" spans="3:32" s="9" customFormat="1" ht="15" customHeight="1">
      <c r="C269" s="71"/>
      <c r="D269" s="71"/>
      <c r="G269" s="71"/>
      <c r="H269" s="71"/>
      <c r="K269" s="71"/>
      <c r="L269" s="71"/>
      <c r="O269" s="71"/>
      <c r="P269" s="71"/>
      <c r="S269" s="71"/>
      <c r="T269" s="71"/>
      <c r="W269" s="71"/>
      <c r="X269" s="71"/>
      <c r="AA269" s="46"/>
      <c r="AB269" s="46"/>
      <c r="AC269" s="46"/>
      <c r="AD269" s="46"/>
      <c r="AE269" s="46"/>
      <c r="AF269" s="46"/>
    </row>
    <row r="270" spans="3:32" s="9" customFormat="1" ht="15" customHeight="1">
      <c r="C270" s="71"/>
      <c r="D270" s="71"/>
      <c r="G270" s="71"/>
      <c r="H270" s="71"/>
      <c r="K270" s="71"/>
      <c r="L270" s="71"/>
      <c r="O270" s="71"/>
      <c r="P270" s="71"/>
      <c r="S270" s="71"/>
      <c r="T270" s="71"/>
      <c r="W270" s="71"/>
      <c r="X270" s="71"/>
      <c r="AA270" s="46"/>
      <c r="AB270" s="46"/>
      <c r="AC270" s="46"/>
      <c r="AD270" s="46"/>
      <c r="AE270" s="46"/>
      <c r="AF270" s="46"/>
    </row>
    <row r="271" spans="3:32" s="9" customFormat="1" ht="15" customHeight="1">
      <c r="C271" s="71"/>
      <c r="D271" s="71"/>
      <c r="G271" s="71"/>
      <c r="H271" s="71"/>
      <c r="K271" s="71"/>
      <c r="L271" s="71"/>
      <c r="O271" s="71"/>
      <c r="P271" s="71"/>
      <c r="S271" s="71"/>
      <c r="T271" s="71"/>
      <c r="W271" s="71"/>
      <c r="X271" s="71"/>
      <c r="AA271" s="46"/>
      <c r="AB271" s="46"/>
      <c r="AC271" s="46"/>
      <c r="AD271" s="46"/>
      <c r="AE271" s="46"/>
      <c r="AF271" s="46"/>
    </row>
    <row r="272" spans="3:32" s="9" customFormat="1" ht="15" customHeight="1">
      <c r="C272" s="71"/>
      <c r="D272" s="71"/>
      <c r="G272" s="71"/>
      <c r="H272" s="71"/>
      <c r="K272" s="71"/>
      <c r="L272" s="71"/>
      <c r="O272" s="71"/>
      <c r="P272" s="71"/>
      <c r="S272" s="71"/>
      <c r="T272" s="71"/>
      <c r="W272" s="71"/>
      <c r="X272" s="71"/>
      <c r="AA272" s="46"/>
      <c r="AB272" s="46"/>
      <c r="AC272" s="46"/>
      <c r="AD272" s="46"/>
      <c r="AE272" s="46"/>
      <c r="AF272" s="46"/>
    </row>
    <row r="273" spans="3:32" s="9" customFormat="1" ht="15" customHeight="1">
      <c r="C273" s="71"/>
      <c r="D273" s="71"/>
      <c r="G273" s="71"/>
      <c r="H273" s="71"/>
      <c r="K273" s="71"/>
      <c r="L273" s="71"/>
      <c r="O273" s="71"/>
      <c r="P273" s="71"/>
      <c r="S273" s="71"/>
      <c r="T273" s="71"/>
      <c r="W273" s="71"/>
      <c r="X273" s="71"/>
      <c r="AA273" s="46"/>
      <c r="AB273" s="46"/>
      <c r="AC273" s="46"/>
      <c r="AD273" s="46"/>
      <c r="AE273" s="46"/>
      <c r="AF273" s="46"/>
    </row>
    <row r="274" spans="3:32" s="9" customFormat="1" ht="15" customHeight="1">
      <c r="C274" s="71"/>
      <c r="D274" s="71"/>
      <c r="G274" s="71"/>
      <c r="H274" s="71"/>
      <c r="K274" s="71"/>
      <c r="L274" s="71"/>
      <c r="O274" s="71"/>
      <c r="P274" s="71"/>
      <c r="S274" s="71"/>
      <c r="T274" s="71"/>
      <c r="W274" s="71"/>
      <c r="X274" s="71"/>
      <c r="AA274" s="46"/>
      <c r="AB274" s="46"/>
      <c r="AC274" s="46"/>
      <c r="AD274" s="46"/>
      <c r="AE274" s="46"/>
      <c r="AF274" s="46"/>
    </row>
    <row r="275" spans="3:32" s="9" customFormat="1" ht="15" customHeight="1">
      <c r="C275" s="71"/>
      <c r="D275" s="71"/>
      <c r="G275" s="71"/>
      <c r="H275" s="71"/>
      <c r="K275" s="71"/>
      <c r="L275" s="71"/>
      <c r="O275" s="71"/>
      <c r="P275" s="71"/>
      <c r="S275" s="71"/>
      <c r="T275" s="71"/>
      <c r="W275" s="71"/>
      <c r="X275" s="71"/>
      <c r="AA275" s="46"/>
      <c r="AB275" s="46"/>
      <c r="AC275" s="46"/>
      <c r="AD275" s="46"/>
      <c r="AE275" s="46"/>
      <c r="AF275" s="46"/>
    </row>
    <row r="276" spans="3:32" s="9" customFormat="1" ht="15" customHeight="1">
      <c r="C276" s="71"/>
      <c r="D276" s="71"/>
      <c r="G276" s="71"/>
      <c r="H276" s="71"/>
      <c r="K276" s="71"/>
      <c r="L276" s="71"/>
      <c r="O276" s="71"/>
      <c r="P276" s="71"/>
      <c r="S276" s="71"/>
      <c r="T276" s="71"/>
      <c r="W276" s="71"/>
      <c r="X276" s="71"/>
      <c r="AA276" s="46"/>
      <c r="AB276" s="46"/>
      <c r="AC276" s="46"/>
      <c r="AD276" s="46"/>
      <c r="AE276" s="46"/>
      <c r="AF276" s="46"/>
    </row>
    <row r="277" spans="3:32" s="9" customFormat="1" ht="15" customHeight="1">
      <c r="C277" s="71"/>
      <c r="D277" s="71"/>
      <c r="G277" s="71"/>
      <c r="H277" s="71"/>
      <c r="K277" s="71"/>
      <c r="L277" s="71"/>
      <c r="O277" s="71"/>
      <c r="P277" s="71"/>
      <c r="S277" s="71"/>
      <c r="T277" s="71"/>
      <c r="W277" s="71"/>
      <c r="X277" s="71"/>
      <c r="AA277" s="46"/>
      <c r="AB277" s="46"/>
      <c r="AC277" s="46"/>
      <c r="AD277" s="46"/>
      <c r="AE277" s="46"/>
      <c r="AF277" s="46"/>
    </row>
    <row r="278" spans="3:32" s="9" customFormat="1" ht="15" customHeight="1">
      <c r="C278" s="71"/>
      <c r="D278" s="71"/>
      <c r="G278" s="71"/>
      <c r="H278" s="71"/>
      <c r="K278" s="71"/>
      <c r="L278" s="71"/>
      <c r="O278" s="71"/>
      <c r="P278" s="71"/>
      <c r="S278" s="71"/>
      <c r="T278" s="71"/>
      <c r="W278" s="71"/>
      <c r="X278" s="71"/>
      <c r="AA278" s="46"/>
      <c r="AB278" s="46"/>
      <c r="AC278" s="46"/>
      <c r="AD278" s="46"/>
      <c r="AE278" s="46"/>
      <c r="AF278" s="46"/>
    </row>
    <row r="279" spans="3:32" s="9" customFormat="1" ht="15" customHeight="1">
      <c r="C279" s="71"/>
      <c r="D279" s="71"/>
      <c r="G279" s="71"/>
      <c r="H279" s="71"/>
      <c r="K279" s="71"/>
      <c r="L279" s="71"/>
      <c r="O279" s="71"/>
      <c r="P279" s="71"/>
      <c r="S279" s="71"/>
      <c r="T279" s="71"/>
      <c r="W279" s="71"/>
      <c r="X279" s="71"/>
      <c r="AA279" s="46"/>
      <c r="AB279" s="46"/>
      <c r="AC279" s="46"/>
      <c r="AD279" s="46"/>
      <c r="AE279" s="46"/>
      <c r="AF279" s="46"/>
    </row>
    <row r="280" spans="3:32" s="9" customFormat="1" ht="15" customHeight="1">
      <c r="C280" s="71"/>
      <c r="D280" s="71"/>
      <c r="G280" s="71"/>
      <c r="H280" s="71"/>
      <c r="K280" s="71"/>
      <c r="L280" s="71"/>
      <c r="O280" s="71"/>
      <c r="P280" s="71"/>
      <c r="S280" s="71"/>
      <c r="T280" s="71"/>
      <c r="W280" s="71"/>
      <c r="X280" s="71"/>
      <c r="AA280" s="46"/>
      <c r="AB280" s="46"/>
      <c r="AC280" s="46"/>
      <c r="AD280" s="46"/>
      <c r="AE280" s="46"/>
      <c r="AF280" s="46"/>
    </row>
    <row r="281" spans="3:32" s="9" customFormat="1" ht="15" customHeight="1">
      <c r="C281" s="71"/>
      <c r="D281" s="71"/>
      <c r="G281" s="71"/>
      <c r="H281" s="71"/>
      <c r="K281" s="71"/>
      <c r="L281" s="71"/>
      <c r="O281" s="71"/>
      <c r="P281" s="71"/>
      <c r="S281" s="71"/>
      <c r="T281" s="71"/>
      <c r="W281" s="71"/>
      <c r="X281" s="71"/>
      <c r="AA281" s="46"/>
      <c r="AB281" s="46"/>
      <c r="AC281" s="46"/>
      <c r="AD281" s="46"/>
      <c r="AE281" s="46"/>
      <c r="AF281" s="46"/>
    </row>
    <row r="282" spans="3:32" s="9" customFormat="1" ht="15" customHeight="1">
      <c r="C282" s="71"/>
      <c r="D282" s="71"/>
      <c r="G282" s="71"/>
      <c r="H282" s="71"/>
      <c r="K282" s="71"/>
      <c r="L282" s="71"/>
      <c r="O282" s="71"/>
      <c r="P282" s="71"/>
      <c r="S282" s="71"/>
      <c r="T282" s="71"/>
      <c r="W282" s="71"/>
      <c r="X282" s="71"/>
      <c r="AA282" s="46"/>
      <c r="AB282" s="46"/>
      <c r="AC282" s="46"/>
      <c r="AD282" s="46"/>
      <c r="AE282" s="46"/>
      <c r="AF282" s="46"/>
    </row>
    <row r="283" spans="3:32" s="9" customFormat="1" ht="15" customHeight="1">
      <c r="C283" s="71"/>
      <c r="D283" s="71"/>
      <c r="G283" s="71"/>
      <c r="H283" s="71"/>
      <c r="K283" s="71"/>
      <c r="L283" s="71"/>
      <c r="O283" s="71"/>
      <c r="P283" s="71"/>
      <c r="S283" s="71"/>
      <c r="T283" s="71"/>
      <c r="W283" s="71"/>
      <c r="X283" s="71"/>
      <c r="AA283" s="46"/>
      <c r="AB283" s="46"/>
      <c r="AC283" s="46"/>
      <c r="AD283" s="46"/>
      <c r="AE283" s="46"/>
      <c r="AF283" s="46"/>
    </row>
    <row r="284" spans="3:32" s="9" customFormat="1" ht="15" customHeight="1">
      <c r="C284" s="71"/>
      <c r="D284" s="71"/>
      <c r="G284" s="71"/>
      <c r="H284" s="71"/>
      <c r="K284" s="71"/>
      <c r="L284" s="71"/>
      <c r="O284" s="71"/>
      <c r="P284" s="71"/>
      <c r="S284" s="71"/>
      <c r="T284" s="71"/>
      <c r="W284" s="71"/>
      <c r="X284" s="71"/>
      <c r="AA284" s="46"/>
      <c r="AB284" s="46"/>
      <c r="AC284" s="46"/>
      <c r="AD284" s="46"/>
      <c r="AE284" s="46"/>
      <c r="AF284" s="46"/>
    </row>
    <row r="285" spans="3:32" s="9" customFormat="1" ht="15" customHeight="1">
      <c r="C285" s="71"/>
      <c r="D285" s="71"/>
      <c r="G285" s="71"/>
      <c r="H285" s="71"/>
      <c r="K285" s="71"/>
      <c r="L285" s="71"/>
      <c r="O285" s="71"/>
      <c r="P285" s="71"/>
      <c r="S285" s="71"/>
      <c r="T285" s="71"/>
      <c r="W285" s="71"/>
      <c r="X285" s="71"/>
      <c r="AA285" s="46"/>
      <c r="AB285" s="46"/>
      <c r="AC285" s="46"/>
      <c r="AD285" s="46"/>
      <c r="AE285" s="46"/>
      <c r="AF285" s="46"/>
    </row>
    <row r="286" spans="3:32" s="9" customFormat="1" ht="15" customHeight="1">
      <c r="C286" s="71"/>
      <c r="D286" s="71"/>
      <c r="G286" s="71"/>
      <c r="H286" s="71"/>
      <c r="K286" s="71"/>
      <c r="L286" s="71"/>
      <c r="O286" s="71"/>
      <c r="P286" s="71"/>
      <c r="S286" s="71"/>
      <c r="T286" s="71"/>
      <c r="W286" s="71"/>
      <c r="X286" s="71"/>
      <c r="AA286" s="46"/>
      <c r="AB286" s="46"/>
      <c r="AC286" s="46"/>
      <c r="AD286" s="46"/>
      <c r="AE286" s="46"/>
      <c r="AF286" s="46"/>
    </row>
    <row r="287" spans="3:32" s="9" customFormat="1" ht="15" customHeight="1">
      <c r="C287" s="71"/>
      <c r="D287" s="71"/>
      <c r="G287" s="71"/>
      <c r="H287" s="71"/>
      <c r="K287" s="71"/>
      <c r="L287" s="71"/>
      <c r="O287" s="71"/>
      <c r="P287" s="71"/>
      <c r="S287" s="71"/>
      <c r="T287" s="71"/>
      <c r="W287" s="71"/>
      <c r="X287" s="71"/>
      <c r="AA287" s="46"/>
      <c r="AB287" s="46"/>
      <c r="AC287" s="46"/>
      <c r="AD287" s="46"/>
      <c r="AE287" s="46"/>
      <c r="AF287" s="46"/>
    </row>
    <row r="288" spans="3:32" s="9" customFormat="1" ht="15" customHeight="1">
      <c r="C288" s="71"/>
      <c r="D288" s="71"/>
      <c r="G288" s="71"/>
      <c r="H288" s="71"/>
      <c r="K288" s="71"/>
      <c r="L288" s="71"/>
      <c r="O288" s="71"/>
      <c r="P288" s="71"/>
      <c r="S288" s="71"/>
      <c r="T288" s="71"/>
      <c r="W288" s="71"/>
      <c r="X288" s="71"/>
      <c r="AA288" s="46"/>
      <c r="AB288" s="46"/>
      <c r="AC288" s="46"/>
      <c r="AD288" s="46"/>
      <c r="AE288" s="46"/>
      <c r="AF288" s="46"/>
    </row>
    <row r="289" spans="3:32" s="9" customFormat="1" ht="15" customHeight="1">
      <c r="C289" s="71"/>
      <c r="D289" s="71"/>
      <c r="G289" s="71"/>
      <c r="H289" s="71"/>
      <c r="K289" s="71"/>
      <c r="L289" s="71"/>
      <c r="O289" s="71"/>
      <c r="P289" s="71"/>
      <c r="S289" s="71"/>
      <c r="T289" s="71"/>
      <c r="W289" s="71"/>
      <c r="X289" s="71"/>
      <c r="AA289" s="46"/>
      <c r="AB289" s="46"/>
      <c r="AC289" s="46"/>
      <c r="AD289" s="46"/>
      <c r="AE289" s="46"/>
      <c r="AF289" s="46"/>
    </row>
    <row r="290" spans="3:32" s="9" customFormat="1" ht="15" customHeight="1">
      <c r="C290" s="71"/>
      <c r="D290" s="71"/>
      <c r="G290" s="71"/>
      <c r="H290" s="71"/>
      <c r="K290" s="71"/>
      <c r="L290" s="71"/>
      <c r="O290" s="71"/>
      <c r="P290" s="71"/>
      <c r="S290" s="71"/>
      <c r="T290" s="71"/>
      <c r="W290" s="71"/>
      <c r="X290" s="71"/>
      <c r="AA290" s="46"/>
      <c r="AB290" s="46"/>
      <c r="AC290" s="46"/>
      <c r="AD290" s="46"/>
      <c r="AE290" s="46"/>
      <c r="AF290" s="46"/>
    </row>
    <row r="291" spans="3:32" s="9" customFormat="1" ht="15" customHeight="1">
      <c r="C291" s="71"/>
      <c r="D291" s="71"/>
      <c r="G291" s="71"/>
      <c r="H291" s="71"/>
      <c r="K291" s="71"/>
      <c r="L291" s="71"/>
      <c r="O291" s="71"/>
      <c r="P291" s="71"/>
      <c r="S291" s="71"/>
      <c r="T291" s="71"/>
      <c r="W291" s="71"/>
      <c r="X291" s="71"/>
      <c r="AA291" s="46"/>
      <c r="AB291" s="46"/>
      <c r="AC291" s="46"/>
      <c r="AD291" s="46"/>
      <c r="AE291" s="46"/>
      <c r="AF291" s="46"/>
    </row>
    <row r="292" spans="3:32" s="9" customFormat="1" ht="15" customHeight="1">
      <c r="C292" s="71"/>
      <c r="D292" s="71"/>
      <c r="G292" s="71"/>
      <c r="H292" s="71"/>
      <c r="K292" s="71"/>
      <c r="L292" s="71"/>
      <c r="O292" s="71"/>
      <c r="P292" s="71"/>
      <c r="S292" s="71"/>
      <c r="T292" s="71"/>
      <c r="W292" s="71"/>
      <c r="X292" s="71"/>
      <c r="AA292" s="46"/>
      <c r="AB292" s="46"/>
      <c r="AC292" s="46"/>
      <c r="AD292" s="46"/>
      <c r="AE292" s="46"/>
      <c r="AF292" s="46"/>
    </row>
    <row r="293" spans="3:32" s="9" customFormat="1" ht="15" customHeight="1">
      <c r="C293" s="71"/>
      <c r="D293" s="71"/>
      <c r="G293" s="71"/>
      <c r="H293" s="71"/>
      <c r="K293" s="71"/>
      <c r="L293" s="71"/>
      <c r="O293" s="71"/>
      <c r="P293" s="71"/>
      <c r="S293" s="71"/>
      <c r="T293" s="71"/>
      <c r="W293" s="71"/>
      <c r="X293" s="71"/>
      <c r="AA293" s="46"/>
      <c r="AB293" s="46"/>
      <c r="AC293" s="46"/>
      <c r="AD293" s="46"/>
      <c r="AE293" s="46"/>
      <c r="AF293" s="46"/>
    </row>
    <row r="294" spans="3:32" s="9" customFormat="1" ht="15" customHeight="1">
      <c r="C294" s="71"/>
      <c r="D294" s="71"/>
      <c r="G294" s="71"/>
      <c r="H294" s="71"/>
      <c r="K294" s="71"/>
      <c r="L294" s="71"/>
      <c r="O294" s="71"/>
      <c r="P294" s="71"/>
      <c r="S294" s="71"/>
      <c r="T294" s="71"/>
      <c r="W294" s="71"/>
      <c r="X294" s="71"/>
      <c r="AA294" s="46"/>
      <c r="AB294" s="46"/>
      <c r="AC294" s="46"/>
      <c r="AD294" s="46"/>
      <c r="AE294" s="46"/>
      <c r="AF294" s="46"/>
    </row>
    <row r="295" spans="3:32" s="9" customFormat="1" ht="15" customHeight="1">
      <c r="C295" s="71"/>
      <c r="D295" s="71"/>
      <c r="G295" s="71"/>
      <c r="H295" s="71"/>
      <c r="K295" s="71"/>
      <c r="L295" s="71"/>
      <c r="O295" s="71"/>
      <c r="P295" s="71"/>
      <c r="S295" s="71"/>
      <c r="T295" s="71"/>
      <c r="W295" s="71"/>
      <c r="X295" s="71"/>
      <c r="AA295" s="46"/>
      <c r="AB295" s="46"/>
      <c r="AC295" s="46"/>
      <c r="AD295" s="46"/>
      <c r="AE295" s="46"/>
      <c r="AF295" s="46"/>
    </row>
    <row r="296" spans="3:32" s="9" customFormat="1" ht="15" customHeight="1">
      <c r="C296" s="71"/>
      <c r="D296" s="71"/>
      <c r="G296" s="71"/>
      <c r="H296" s="71"/>
      <c r="K296" s="71"/>
      <c r="L296" s="71"/>
      <c r="O296" s="71"/>
      <c r="P296" s="71"/>
      <c r="S296" s="71"/>
      <c r="T296" s="71"/>
      <c r="W296" s="71"/>
      <c r="X296" s="71"/>
      <c r="AA296" s="46"/>
      <c r="AB296" s="46"/>
      <c r="AC296" s="46"/>
      <c r="AD296" s="46"/>
      <c r="AE296" s="46"/>
      <c r="AF296" s="46"/>
    </row>
    <row r="297" spans="3:32" s="9" customFormat="1" ht="15" customHeight="1">
      <c r="C297" s="71"/>
      <c r="D297" s="71"/>
      <c r="G297" s="71"/>
      <c r="H297" s="71"/>
      <c r="K297" s="71"/>
      <c r="L297" s="71"/>
      <c r="O297" s="71"/>
      <c r="P297" s="71"/>
      <c r="S297" s="71"/>
      <c r="T297" s="71"/>
      <c r="W297" s="71"/>
      <c r="X297" s="71"/>
      <c r="AA297" s="46"/>
      <c r="AB297" s="46"/>
      <c r="AC297" s="46"/>
      <c r="AD297" s="46"/>
      <c r="AE297" s="46"/>
      <c r="AF297" s="46"/>
    </row>
    <row r="298" spans="3:32" s="9" customFormat="1" ht="15" customHeight="1">
      <c r="C298" s="71"/>
      <c r="D298" s="71"/>
      <c r="G298" s="71"/>
      <c r="H298" s="71"/>
      <c r="K298" s="71"/>
      <c r="L298" s="71"/>
      <c r="O298" s="71"/>
      <c r="P298" s="71"/>
      <c r="S298" s="71"/>
      <c r="T298" s="71"/>
      <c r="W298" s="71"/>
      <c r="X298" s="71"/>
      <c r="AA298" s="46"/>
      <c r="AB298" s="46"/>
      <c r="AC298" s="46"/>
      <c r="AD298" s="46"/>
      <c r="AE298" s="46"/>
      <c r="AF298" s="46"/>
    </row>
  </sheetData>
  <sheetProtection/>
  <mergeCells count="15">
    <mergeCell ref="U3:X3"/>
    <mergeCell ref="K44:L44"/>
    <mergeCell ref="O44:P44"/>
    <mergeCell ref="K45:L45"/>
    <mergeCell ref="O45:P45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X6:X41 T6:T41 P6:P41 L6:L41 H6:H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F298"/>
  <sheetViews>
    <sheetView showZeros="0" tabSelected="1" zoomScale="70" zoomScaleNormal="70" zoomScalePageLayoutView="0" workbookViewId="0" topLeftCell="A1">
      <selection activeCell="U3" sqref="U3:X3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10" customWidth="1"/>
    <col min="4" max="4" width="8.00390625" style="110" customWidth="1"/>
    <col min="5" max="5" width="3.625" style="3" customWidth="1"/>
    <col min="6" max="6" width="8.625" style="3" customWidth="1"/>
    <col min="7" max="7" width="7.875" style="110" customWidth="1"/>
    <col min="8" max="8" width="8.00390625" style="110" customWidth="1"/>
    <col min="9" max="9" width="3.625" style="3" customWidth="1"/>
    <col min="10" max="10" width="8.625" style="3" customWidth="1"/>
    <col min="11" max="11" width="7.875" style="110" customWidth="1"/>
    <col min="12" max="12" width="8.00390625" style="110" customWidth="1"/>
    <col min="13" max="13" width="3.625" style="3" customWidth="1"/>
    <col min="14" max="14" width="8.625" style="3" customWidth="1"/>
    <col min="15" max="15" width="7.875" style="110" customWidth="1"/>
    <col min="16" max="16" width="8.00390625" style="110" customWidth="1"/>
    <col min="17" max="17" width="3.625" style="3" customWidth="1"/>
    <col min="18" max="18" width="8.625" style="3" customWidth="1"/>
    <col min="19" max="19" width="7.875" style="110" customWidth="1"/>
    <col min="20" max="20" width="8.00390625" style="110" customWidth="1"/>
    <col min="21" max="21" width="3.625" style="3" customWidth="1"/>
    <col min="22" max="22" width="8.625" style="3" customWidth="1"/>
    <col min="23" max="23" width="7.875" style="110" customWidth="1"/>
    <col min="24" max="24" width="8.00390625" style="110" customWidth="1"/>
    <col min="25" max="26" width="9.00390625" style="3" customWidth="1"/>
    <col min="27" max="32" width="0" style="111" hidden="1" customWidth="1"/>
    <col min="33" max="16384" width="9.00390625" style="3" customWidth="1"/>
  </cols>
  <sheetData>
    <row r="1" spans="3:32" s="9" customFormat="1" ht="4.5" customHeight="1">
      <c r="C1" s="44"/>
      <c r="D1" s="45"/>
      <c r="G1" s="44"/>
      <c r="H1" s="45"/>
      <c r="K1" s="44"/>
      <c r="L1" s="45"/>
      <c r="O1" s="44"/>
      <c r="P1" s="45"/>
      <c r="S1" s="44"/>
      <c r="T1" s="45"/>
      <c r="W1" s="44"/>
      <c r="X1" s="45"/>
      <c r="AA1" s="46"/>
      <c r="AB1" s="46"/>
      <c r="AC1" s="46"/>
      <c r="AD1" s="46"/>
      <c r="AE1" s="46"/>
      <c r="AF1" s="46"/>
    </row>
    <row r="2" spans="1:32" s="9" customFormat="1" ht="30" customHeight="1">
      <c r="A2" s="47" t="s">
        <v>24</v>
      </c>
      <c r="B2" s="48"/>
      <c r="C2" s="112">
        <f>'川崎区Ａ'!C2</f>
        <v>0</v>
      </c>
      <c r="D2" s="113"/>
      <c r="E2" s="113"/>
      <c r="F2" s="113"/>
      <c r="G2" s="114"/>
      <c r="H2" s="52" t="s">
        <v>25</v>
      </c>
      <c r="I2" s="112">
        <f>'川崎区Ａ'!I2</f>
        <v>0</v>
      </c>
      <c r="J2" s="113"/>
      <c r="K2" s="113"/>
      <c r="L2" s="113"/>
      <c r="M2" s="113"/>
      <c r="N2" s="114"/>
      <c r="O2" s="53" t="s">
        <v>26</v>
      </c>
      <c r="P2" s="112">
        <f>'川崎区Ａ'!P2</f>
        <v>0</v>
      </c>
      <c r="Q2" s="113"/>
      <c r="R2" s="113"/>
      <c r="S2" s="113"/>
      <c r="T2" s="113"/>
      <c r="U2" s="114"/>
      <c r="V2" s="53" t="s">
        <v>27</v>
      </c>
      <c r="W2" s="112">
        <f>'川崎区Ａ'!W2</f>
        <v>0</v>
      </c>
      <c r="X2" s="114"/>
      <c r="AA2" s="46"/>
      <c r="AB2" s="46"/>
      <c r="AC2" s="46"/>
      <c r="AD2" s="46"/>
      <c r="AE2" s="46"/>
      <c r="AF2" s="46"/>
    </row>
    <row r="3" spans="1:32" s="9" customFormat="1" ht="30" customHeight="1">
      <c r="A3" s="47" t="s">
        <v>28</v>
      </c>
      <c r="B3" s="48"/>
      <c r="C3" s="115">
        <f>'川崎区Ａ'!C3</f>
        <v>0</v>
      </c>
      <c r="D3" s="116"/>
      <c r="E3" s="116"/>
      <c r="F3" s="116"/>
      <c r="G3" s="117"/>
      <c r="H3" s="53" t="s">
        <v>29</v>
      </c>
      <c r="I3" s="118">
        <f>'川崎区Ａ'!I3</f>
        <v>0</v>
      </c>
      <c r="J3" s="119"/>
      <c r="K3" s="120"/>
      <c r="L3" s="31" t="s">
        <v>30</v>
      </c>
      <c r="M3" s="60">
        <f>SUM('川崎区Ａ:港北区Ａ'!Q3)</f>
        <v>0</v>
      </c>
      <c r="N3" s="61"/>
      <c r="O3" s="62"/>
      <c r="P3" s="63" t="s">
        <v>31</v>
      </c>
      <c r="Q3" s="64">
        <f>O45</f>
        <v>0</v>
      </c>
      <c r="R3" s="65"/>
      <c r="S3" s="66"/>
      <c r="T3" s="53" t="s">
        <v>32</v>
      </c>
      <c r="U3" s="118" t="s">
        <v>338</v>
      </c>
      <c r="V3" s="121"/>
      <c r="W3" s="121"/>
      <c r="X3" s="122"/>
      <c r="AA3" s="46"/>
      <c r="AB3" s="46"/>
      <c r="AC3" s="46"/>
      <c r="AD3" s="46"/>
      <c r="AE3" s="46"/>
      <c r="AF3" s="46"/>
    </row>
    <row r="4" spans="2:32" s="9" customFormat="1" ht="18" customHeight="1">
      <c r="B4" s="69" t="s">
        <v>88</v>
      </c>
      <c r="C4" s="70" t="s">
        <v>14</v>
      </c>
      <c r="D4" s="71"/>
      <c r="F4" s="72"/>
      <c r="G4" s="71"/>
      <c r="H4" s="71"/>
      <c r="J4" s="72"/>
      <c r="K4" s="71"/>
      <c r="L4" s="71"/>
      <c r="N4" s="72"/>
      <c r="O4" s="71"/>
      <c r="P4" s="71"/>
      <c r="R4" s="72"/>
      <c r="S4" s="71"/>
      <c r="T4" s="71"/>
      <c r="V4" s="72"/>
      <c r="W4" s="73" t="s">
        <v>35</v>
      </c>
      <c r="X4" s="74"/>
      <c r="AA4" s="46" t="s">
        <v>88</v>
      </c>
      <c r="AB4" s="46" t="s">
        <v>36</v>
      </c>
      <c r="AC4" s="46" t="s">
        <v>36</v>
      </c>
      <c r="AD4" s="46" t="s">
        <v>36</v>
      </c>
      <c r="AE4" s="46" t="s">
        <v>36</v>
      </c>
      <c r="AF4" s="46" t="s">
        <v>36</v>
      </c>
    </row>
    <row r="5" spans="1:32" s="78" customFormat="1" ht="15" customHeight="1">
      <c r="A5" s="75"/>
      <c r="B5" s="76" t="s">
        <v>37</v>
      </c>
      <c r="C5" s="76" t="s">
        <v>11</v>
      </c>
      <c r="D5" s="77" t="s">
        <v>12</v>
      </c>
      <c r="E5" s="75"/>
      <c r="F5" s="76" t="s">
        <v>89</v>
      </c>
      <c r="G5" s="76" t="s">
        <v>11</v>
      </c>
      <c r="H5" s="77" t="s">
        <v>12</v>
      </c>
      <c r="I5" s="75"/>
      <c r="J5" s="76" t="s">
        <v>39</v>
      </c>
      <c r="K5" s="76" t="s">
        <v>11</v>
      </c>
      <c r="L5" s="77" t="s">
        <v>12</v>
      </c>
      <c r="M5" s="75"/>
      <c r="N5" s="76" t="s">
        <v>40</v>
      </c>
      <c r="O5" s="76" t="s">
        <v>11</v>
      </c>
      <c r="P5" s="77" t="s">
        <v>12</v>
      </c>
      <c r="Q5" s="75"/>
      <c r="R5" s="76" t="s">
        <v>41</v>
      </c>
      <c r="S5" s="76" t="s">
        <v>11</v>
      </c>
      <c r="T5" s="77" t="s">
        <v>12</v>
      </c>
      <c r="U5" s="75"/>
      <c r="V5" s="76" t="s">
        <v>42</v>
      </c>
      <c r="W5" s="76" t="s">
        <v>11</v>
      </c>
      <c r="X5" s="77" t="s">
        <v>12</v>
      </c>
      <c r="AA5" s="79"/>
      <c r="AB5" s="79"/>
      <c r="AC5" s="79"/>
      <c r="AD5" s="79"/>
      <c r="AE5" s="79"/>
      <c r="AF5" s="79"/>
    </row>
    <row r="6" spans="1:32" s="9" customFormat="1" ht="15" customHeight="1">
      <c r="A6" s="80">
        <v>1</v>
      </c>
      <c r="B6" s="81" t="s">
        <v>90</v>
      </c>
      <c r="C6" s="82">
        <v>1300</v>
      </c>
      <c r="D6" s="83"/>
      <c r="E6" s="80">
        <v>11</v>
      </c>
      <c r="F6" s="81" t="s">
        <v>91</v>
      </c>
      <c r="G6" s="82">
        <v>150</v>
      </c>
      <c r="H6" s="83"/>
      <c r="I6" s="80">
        <v>1</v>
      </c>
      <c r="J6" s="81" t="s">
        <v>92</v>
      </c>
      <c r="K6" s="82">
        <v>3250</v>
      </c>
      <c r="L6" s="83"/>
      <c r="M6" s="80">
        <v>1</v>
      </c>
      <c r="N6" s="81" t="s">
        <v>93</v>
      </c>
      <c r="O6" s="82">
        <v>1550</v>
      </c>
      <c r="P6" s="83"/>
      <c r="Q6" s="80">
        <v>1</v>
      </c>
      <c r="R6" s="81" t="s">
        <v>94</v>
      </c>
      <c r="S6" s="82">
        <v>900</v>
      </c>
      <c r="T6" s="83"/>
      <c r="U6" s="80">
        <v>1</v>
      </c>
      <c r="V6" s="81" t="s">
        <v>91</v>
      </c>
      <c r="W6" s="82">
        <v>1000</v>
      </c>
      <c r="X6" s="83"/>
      <c r="AA6" s="46">
        <v>5021001</v>
      </c>
      <c r="AB6" s="46">
        <v>5022011</v>
      </c>
      <c r="AC6" s="46">
        <v>5023001</v>
      </c>
      <c r="AD6" s="46">
        <v>5024001</v>
      </c>
      <c r="AE6" s="46">
        <v>5025001</v>
      </c>
      <c r="AF6" s="46">
        <v>5026001</v>
      </c>
    </row>
    <row r="7" spans="1:32" s="9" customFormat="1" ht="15" customHeight="1">
      <c r="A7" s="84" t="s">
        <v>48</v>
      </c>
      <c r="B7" s="85" t="s">
        <v>49</v>
      </c>
      <c r="C7" s="86">
        <v>100</v>
      </c>
      <c r="D7" s="87"/>
      <c r="E7" s="84" t="s">
        <v>50</v>
      </c>
      <c r="F7" s="85" t="s">
        <v>49</v>
      </c>
      <c r="G7" s="86">
        <v>0</v>
      </c>
      <c r="H7" s="87"/>
      <c r="I7" s="84" t="s">
        <v>48</v>
      </c>
      <c r="J7" s="85" t="s">
        <v>95</v>
      </c>
      <c r="K7" s="86">
        <v>150</v>
      </c>
      <c r="L7" s="87"/>
      <c r="M7" s="84" t="s">
        <v>50</v>
      </c>
      <c r="N7" s="85" t="s">
        <v>49</v>
      </c>
      <c r="O7" s="86">
        <v>0</v>
      </c>
      <c r="P7" s="87"/>
      <c r="Q7" s="84" t="s">
        <v>48</v>
      </c>
      <c r="R7" s="85" t="s">
        <v>49</v>
      </c>
      <c r="S7" s="86">
        <v>100</v>
      </c>
      <c r="T7" s="87"/>
      <c r="U7" s="84" t="s">
        <v>50</v>
      </c>
      <c r="V7" s="85" t="s">
        <v>49</v>
      </c>
      <c r="W7" s="86">
        <v>0</v>
      </c>
      <c r="X7" s="87"/>
      <c r="AA7" s="46">
        <v>5027001</v>
      </c>
      <c r="AB7" s="46">
        <v>0</v>
      </c>
      <c r="AC7" s="46">
        <v>5027003</v>
      </c>
      <c r="AD7" s="46">
        <v>0</v>
      </c>
      <c r="AE7" s="46">
        <v>5027008</v>
      </c>
      <c r="AF7" s="46">
        <v>0</v>
      </c>
    </row>
    <row r="8" spans="1:32" s="9" customFormat="1" ht="15" customHeight="1">
      <c r="A8" s="80">
        <v>3</v>
      </c>
      <c r="B8" s="81" t="s">
        <v>96</v>
      </c>
      <c r="C8" s="82">
        <v>1200</v>
      </c>
      <c r="D8" s="83"/>
      <c r="E8" s="80">
        <v>13</v>
      </c>
      <c r="F8" s="81" t="s">
        <v>97</v>
      </c>
      <c r="G8" s="82">
        <v>100</v>
      </c>
      <c r="H8" s="83"/>
      <c r="I8" s="80">
        <v>3</v>
      </c>
      <c r="J8" s="81" t="s">
        <v>96</v>
      </c>
      <c r="K8" s="82">
        <v>3700</v>
      </c>
      <c r="L8" s="83"/>
      <c r="M8" s="80">
        <v>3</v>
      </c>
      <c r="N8" s="81" t="s">
        <v>98</v>
      </c>
      <c r="O8" s="82">
        <v>100</v>
      </c>
      <c r="P8" s="83"/>
      <c r="Q8" s="80">
        <v>3</v>
      </c>
      <c r="R8" s="81" t="s">
        <v>99</v>
      </c>
      <c r="S8" s="82">
        <v>1450</v>
      </c>
      <c r="T8" s="83"/>
      <c r="U8" s="80">
        <v>3</v>
      </c>
      <c r="V8" s="81" t="s">
        <v>100</v>
      </c>
      <c r="W8" s="82">
        <v>200</v>
      </c>
      <c r="X8" s="83"/>
      <c r="AA8" s="46">
        <v>5021003</v>
      </c>
      <c r="AB8" s="46">
        <v>5022013</v>
      </c>
      <c r="AC8" s="46">
        <v>5023003</v>
      </c>
      <c r="AD8" s="46">
        <v>5024003</v>
      </c>
      <c r="AE8" s="46">
        <v>5025003</v>
      </c>
      <c r="AF8" s="46">
        <v>5026003</v>
      </c>
    </row>
    <row r="9" spans="1:32" s="9" customFormat="1" ht="15" customHeight="1">
      <c r="A9" s="84" t="s">
        <v>48</v>
      </c>
      <c r="B9" s="85" t="s">
        <v>49</v>
      </c>
      <c r="C9" s="86">
        <v>100</v>
      </c>
      <c r="D9" s="87"/>
      <c r="E9" s="84" t="s">
        <v>50</v>
      </c>
      <c r="F9" s="85" t="s">
        <v>101</v>
      </c>
      <c r="G9" s="86">
        <v>0</v>
      </c>
      <c r="H9" s="87"/>
      <c r="I9" s="84" t="s">
        <v>48</v>
      </c>
      <c r="J9" s="85" t="s">
        <v>49</v>
      </c>
      <c r="K9" s="86">
        <v>100</v>
      </c>
      <c r="L9" s="87"/>
      <c r="M9" s="84" t="s">
        <v>50</v>
      </c>
      <c r="N9" s="85" t="s">
        <v>49</v>
      </c>
      <c r="O9" s="86">
        <v>0</v>
      </c>
      <c r="P9" s="87"/>
      <c r="Q9" s="84" t="s">
        <v>48</v>
      </c>
      <c r="R9" s="85" t="s">
        <v>49</v>
      </c>
      <c r="S9" s="86">
        <v>150</v>
      </c>
      <c r="T9" s="87"/>
      <c r="U9" s="84" t="s">
        <v>50</v>
      </c>
      <c r="V9" s="85" t="s">
        <v>49</v>
      </c>
      <c r="W9" s="86">
        <v>0</v>
      </c>
      <c r="X9" s="87"/>
      <c r="AA9" s="46">
        <v>5027002</v>
      </c>
      <c r="AB9" s="46">
        <v>0</v>
      </c>
      <c r="AC9" s="46">
        <v>5027005</v>
      </c>
      <c r="AD9" s="46">
        <v>0</v>
      </c>
      <c r="AE9" s="46">
        <v>5027010</v>
      </c>
      <c r="AF9" s="46">
        <v>0</v>
      </c>
    </row>
    <row r="10" spans="1:32" s="9" customFormat="1" ht="15" customHeight="1">
      <c r="A10" s="80">
        <v>9</v>
      </c>
      <c r="B10" s="81" t="s">
        <v>100</v>
      </c>
      <c r="C10" s="82">
        <v>600</v>
      </c>
      <c r="D10" s="83"/>
      <c r="E10" s="80">
        <v>15</v>
      </c>
      <c r="F10" s="81" t="s">
        <v>102</v>
      </c>
      <c r="G10" s="82">
        <v>200</v>
      </c>
      <c r="H10" s="83"/>
      <c r="I10" s="80">
        <v>7</v>
      </c>
      <c r="J10" s="81" t="s">
        <v>103</v>
      </c>
      <c r="K10" s="82">
        <v>4750</v>
      </c>
      <c r="L10" s="83"/>
      <c r="M10" s="80">
        <v>5</v>
      </c>
      <c r="N10" s="81" t="s">
        <v>104</v>
      </c>
      <c r="O10" s="82">
        <v>100</v>
      </c>
      <c r="P10" s="83"/>
      <c r="Q10" s="80">
        <v>5</v>
      </c>
      <c r="R10" s="81" t="s">
        <v>105</v>
      </c>
      <c r="S10" s="82">
        <v>800</v>
      </c>
      <c r="T10" s="83"/>
      <c r="U10" s="80">
        <v>5</v>
      </c>
      <c r="V10" s="81" t="s">
        <v>106</v>
      </c>
      <c r="W10" s="82">
        <v>1200</v>
      </c>
      <c r="X10" s="83"/>
      <c r="AA10" s="46">
        <v>5021009</v>
      </c>
      <c r="AB10" s="46">
        <v>5022015</v>
      </c>
      <c r="AC10" s="46">
        <v>5023007</v>
      </c>
      <c r="AD10" s="46">
        <v>5024005</v>
      </c>
      <c r="AE10" s="46">
        <v>5025005</v>
      </c>
      <c r="AF10" s="46">
        <v>5026005</v>
      </c>
    </row>
    <row r="11" spans="1:32" s="9" customFormat="1" ht="15" customHeight="1">
      <c r="A11" s="84" t="s">
        <v>50</v>
      </c>
      <c r="B11" s="85" t="s">
        <v>49</v>
      </c>
      <c r="C11" s="86">
        <v>0</v>
      </c>
      <c r="D11" s="87"/>
      <c r="E11" s="84" t="s">
        <v>50</v>
      </c>
      <c r="F11" s="85" t="s">
        <v>49</v>
      </c>
      <c r="G11" s="86">
        <v>0</v>
      </c>
      <c r="H11" s="87"/>
      <c r="I11" s="84" t="s">
        <v>48</v>
      </c>
      <c r="J11" s="85" t="s">
        <v>49</v>
      </c>
      <c r="K11" s="86">
        <v>150</v>
      </c>
      <c r="L11" s="87"/>
      <c r="M11" s="84" t="s">
        <v>50</v>
      </c>
      <c r="N11" s="85" t="s">
        <v>49</v>
      </c>
      <c r="O11" s="86">
        <v>0</v>
      </c>
      <c r="P11" s="87"/>
      <c r="Q11" s="84" t="s">
        <v>48</v>
      </c>
      <c r="R11" s="85" t="s">
        <v>49</v>
      </c>
      <c r="S11" s="86">
        <v>50</v>
      </c>
      <c r="T11" s="87"/>
      <c r="U11" s="84" t="s">
        <v>50</v>
      </c>
      <c r="V11" s="85" t="s">
        <v>107</v>
      </c>
      <c r="W11" s="86">
        <v>0</v>
      </c>
      <c r="X11" s="87"/>
      <c r="AA11" s="46">
        <v>0</v>
      </c>
      <c r="AB11" s="46">
        <v>0</v>
      </c>
      <c r="AC11" s="46">
        <v>5027004</v>
      </c>
      <c r="AD11" s="46">
        <v>0</v>
      </c>
      <c r="AE11" s="46">
        <v>5027009</v>
      </c>
      <c r="AF11" s="46">
        <v>0</v>
      </c>
    </row>
    <row r="12" spans="1:32" s="9" customFormat="1" ht="15" customHeight="1">
      <c r="A12" s="80">
        <v>11</v>
      </c>
      <c r="B12" s="81" t="s">
        <v>102</v>
      </c>
      <c r="C12" s="82">
        <v>750</v>
      </c>
      <c r="D12" s="83"/>
      <c r="E12" s="80">
        <v>17</v>
      </c>
      <c r="F12" s="81" t="s">
        <v>100</v>
      </c>
      <c r="G12" s="82">
        <v>100</v>
      </c>
      <c r="H12" s="83"/>
      <c r="I12" s="80">
        <v>11</v>
      </c>
      <c r="J12" s="81" t="s">
        <v>108</v>
      </c>
      <c r="K12" s="82">
        <v>5800</v>
      </c>
      <c r="L12" s="83"/>
      <c r="M12" s="80">
        <v>7</v>
      </c>
      <c r="N12" s="81" t="s">
        <v>102</v>
      </c>
      <c r="O12" s="82">
        <v>100</v>
      </c>
      <c r="P12" s="83"/>
      <c r="Q12" s="80">
        <v>7</v>
      </c>
      <c r="R12" s="81" t="s">
        <v>103</v>
      </c>
      <c r="S12" s="82">
        <v>1000</v>
      </c>
      <c r="T12" s="83"/>
      <c r="U12" s="80">
        <v>9</v>
      </c>
      <c r="V12" s="81" t="s">
        <v>109</v>
      </c>
      <c r="W12" s="82">
        <v>800</v>
      </c>
      <c r="X12" s="83"/>
      <c r="AA12" s="46">
        <v>5021011</v>
      </c>
      <c r="AB12" s="46">
        <v>5022017</v>
      </c>
      <c r="AC12" s="46">
        <v>5023011</v>
      </c>
      <c r="AD12" s="46">
        <v>5024007</v>
      </c>
      <c r="AE12" s="46">
        <v>5025007</v>
      </c>
      <c r="AF12" s="46">
        <v>5026009</v>
      </c>
    </row>
    <row r="13" spans="1:32" s="9" customFormat="1" ht="15" customHeight="1">
      <c r="A13" s="84" t="s">
        <v>50</v>
      </c>
      <c r="B13" s="85" t="s">
        <v>49</v>
      </c>
      <c r="C13" s="86">
        <v>0</v>
      </c>
      <c r="D13" s="87"/>
      <c r="E13" s="84" t="s">
        <v>50</v>
      </c>
      <c r="F13" s="85" t="s">
        <v>49</v>
      </c>
      <c r="G13" s="86">
        <v>0</v>
      </c>
      <c r="H13" s="87"/>
      <c r="I13" s="84" t="s">
        <v>48</v>
      </c>
      <c r="J13" s="85" t="s">
        <v>110</v>
      </c>
      <c r="K13" s="86">
        <v>100</v>
      </c>
      <c r="L13" s="87"/>
      <c r="M13" s="84" t="s">
        <v>50</v>
      </c>
      <c r="N13" s="85" t="s">
        <v>49</v>
      </c>
      <c r="O13" s="86">
        <v>0</v>
      </c>
      <c r="P13" s="87"/>
      <c r="Q13" s="84" t="s">
        <v>48</v>
      </c>
      <c r="R13" s="85" t="s">
        <v>49</v>
      </c>
      <c r="S13" s="86">
        <v>200</v>
      </c>
      <c r="T13" s="87"/>
      <c r="U13" s="84" t="s">
        <v>50</v>
      </c>
      <c r="V13" s="85" t="s">
        <v>111</v>
      </c>
      <c r="W13" s="86">
        <v>0</v>
      </c>
      <c r="X13" s="87"/>
      <c r="AA13" s="46">
        <v>0</v>
      </c>
      <c r="AB13" s="46">
        <v>0</v>
      </c>
      <c r="AC13" s="46">
        <v>5027011</v>
      </c>
      <c r="AD13" s="46">
        <v>0</v>
      </c>
      <c r="AE13" s="46">
        <v>5027007</v>
      </c>
      <c r="AF13" s="46">
        <v>0</v>
      </c>
    </row>
    <row r="14" spans="1:32" s="9" customFormat="1" ht="15" customHeight="1">
      <c r="A14" s="80">
        <v>13</v>
      </c>
      <c r="B14" s="81" t="s">
        <v>97</v>
      </c>
      <c r="C14" s="82">
        <v>500</v>
      </c>
      <c r="D14" s="83"/>
      <c r="E14" s="80">
        <v>19</v>
      </c>
      <c r="F14" s="81" t="s">
        <v>112</v>
      </c>
      <c r="G14" s="82">
        <v>100</v>
      </c>
      <c r="H14" s="83"/>
      <c r="I14" s="80">
        <v>0</v>
      </c>
      <c r="J14" s="81" t="s">
        <v>49</v>
      </c>
      <c r="K14" s="82">
        <v>0</v>
      </c>
      <c r="L14" s="83"/>
      <c r="M14" s="80">
        <v>0</v>
      </c>
      <c r="N14" s="81" t="s">
        <v>49</v>
      </c>
      <c r="O14" s="82">
        <v>0</v>
      </c>
      <c r="P14" s="83"/>
      <c r="Q14" s="80">
        <v>13</v>
      </c>
      <c r="R14" s="81" t="s">
        <v>91</v>
      </c>
      <c r="S14" s="82">
        <v>550</v>
      </c>
      <c r="T14" s="83"/>
      <c r="U14" s="80">
        <v>13</v>
      </c>
      <c r="V14" s="81" t="s">
        <v>113</v>
      </c>
      <c r="W14" s="82">
        <v>950</v>
      </c>
      <c r="X14" s="83"/>
      <c r="AA14" s="46">
        <v>5021013</v>
      </c>
      <c r="AB14" s="46">
        <v>5022019</v>
      </c>
      <c r="AC14" s="46">
        <v>0</v>
      </c>
      <c r="AD14" s="46">
        <v>0</v>
      </c>
      <c r="AE14" s="46">
        <v>5025013</v>
      </c>
      <c r="AF14" s="46">
        <v>5026013</v>
      </c>
    </row>
    <row r="15" spans="1:32" s="9" customFormat="1" ht="15" customHeight="1">
      <c r="A15" s="84" t="s">
        <v>50</v>
      </c>
      <c r="B15" s="85" t="s">
        <v>101</v>
      </c>
      <c r="C15" s="86">
        <v>0</v>
      </c>
      <c r="D15" s="87"/>
      <c r="E15" s="84" t="s">
        <v>50</v>
      </c>
      <c r="F15" s="85" t="s">
        <v>111</v>
      </c>
      <c r="G15" s="86">
        <v>0</v>
      </c>
      <c r="H15" s="87"/>
      <c r="I15" s="84" t="s">
        <v>50</v>
      </c>
      <c r="J15" s="85" t="s">
        <v>49</v>
      </c>
      <c r="K15" s="86">
        <v>0</v>
      </c>
      <c r="L15" s="87"/>
      <c r="M15" s="84" t="s">
        <v>50</v>
      </c>
      <c r="N15" s="85" t="s">
        <v>49</v>
      </c>
      <c r="O15" s="86">
        <v>0</v>
      </c>
      <c r="P15" s="87"/>
      <c r="Q15" s="84" t="s">
        <v>50</v>
      </c>
      <c r="R15" s="85" t="s">
        <v>49</v>
      </c>
      <c r="S15" s="86">
        <v>0</v>
      </c>
      <c r="T15" s="87"/>
      <c r="U15" s="84" t="s">
        <v>50</v>
      </c>
      <c r="V15" s="85" t="s">
        <v>114</v>
      </c>
      <c r="W15" s="86">
        <v>0</v>
      </c>
      <c r="X15" s="87"/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</row>
    <row r="16" spans="1:32" s="9" customFormat="1" ht="15" customHeight="1">
      <c r="A16" s="80">
        <v>15</v>
      </c>
      <c r="B16" s="81" t="s">
        <v>112</v>
      </c>
      <c r="C16" s="82">
        <v>700</v>
      </c>
      <c r="D16" s="83"/>
      <c r="E16" s="80">
        <v>21</v>
      </c>
      <c r="F16" s="81" t="s">
        <v>115</v>
      </c>
      <c r="G16" s="82">
        <v>150</v>
      </c>
      <c r="H16" s="83"/>
      <c r="I16" s="80">
        <v>0</v>
      </c>
      <c r="J16" s="81" t="s">
        <v>49</v>
      </c>
      <c r="K16" s="82">
        <v>0</v>
      </c>
      <c r="L16" s="83"/>
      <c r="M16" s="80">
        <v>0</v>
      </c>
      <c r="N16" s="81" t="s">
        <v>49</v>
      </c>
      <c r="O16" s="82">
        <v>0</v>
      </c>
      <c r="P16" s="83"/>
      <c r="Q16" s="80">
        <v>15</v>
      </c>
      <c r="R16" s="81" t="s">
        <v>115</v>
      </c>
      <c r="S16" s="82">
        <v>500</v>
      </c>
      <c r="T16" s="83"/>
      <c r="U16" s="80">
        <v>15</v>
      </c>
      <c r="V16" s="81" t="s">
        <v>115</v>
      </c>
      <c r="W16" s="82">
        <v>150</v>
      </c>
      <c r="X16" s="83"/>
      <c r="AA16" s="46">
        <v>5021015</v>
      </c>
      <c r="AB16" s="46">
        <v>5022021</v>
      </c>
      <c r="AC16" s="46">
        <v>0</v>
      </c>
      <c r="AD16" s="46">
        <v>0</v>
      </c>
      <c r="AE16" s="46">
        <v>5025015</v>
      </c>
      <c r="AF16" s="46">
        <v>5026015</v>
      </c>
    </row>
    <row r="17" spans="1:32" s="9" customFormat="1" ht="15" customHeight="1">
      <c r="A17" s="84" t="s">
        <v>50</v>
      </c>
      <c r="B17" s="85" t="s">
        <v>111</v>
      </c>
      <c r="C17" s="86">
        <v>0</v>
      </c>
      <c r="D17" s="87"/>
      <c r="E17" s="84" t="s">
        <v>50</v>
      </c>
      <c r="F17" s="85" t="s">
        <v>107</v>
      </c>
      <c r="G17" s="86">
        <v>0</v>
      </c>
      <c r="H17" s="87"/>
      <c r="I17" s="84" t="s">
        <v>50</v>
      </c>
      <c r="J17" s="85" t="s">
        <v>49</v>
      </c>
      <c r="K17" s="86">
        <v>0</v>
      </c>
      <c r="L17" s="87"/>
      <c r="M17" s="84" t="s">
        <v>50</v>
      </c>
      <c r="N17" s="85" t="s">
        <v>49</v>
      </c>
      <c r="O17" s="86">
        <v>0</v>
      </c>
      <c r="P17" s="87"/>
      <c r="Q17" s="84" t="s">
        <v>50</v>
      </c>
      <c r="R17" s="85" t="s">
        <v>107</v>
      </c>
      <c r="S17" s="86">
        <v>0</v>
      </c>
      <c r="T17" s="87"/>
      <c r="U17" s="84" t="s">
        <v>50</v>
      </c>
      <c r="V17" s="85" t="s">
        <v>107</v>
      </c>
      <c r="W17" s="86">
        <v>0</v>
      </c>
      <c r="X17" s="87"/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</row>
    <row r="18" spans="1:32" s="9" customFormat="1" ht="15" customHeight="1">
      <c r="A18" s="80">
        <v>0</v>
      </c>
      <c r="B18" s="81" t="s">
        <v>49</v>
      </c>
      <c r="C18" s="82">
        <v>0</v>
      </c>
      <c r="D18" s="83"/>
      <c r="E18" s="80">
        <v>0</v>
      </c>
      <c r="F18" s="81" t="s">
        <v>49</v>
      </c>
      <c r="G18" s="82">
        <v>0</v>
      </c>
      <c r="H18" s="83"/>
      <c r="I18" s="80">
        <v>0</v>
      </c>
      <c r="J18" s="81" t="s">
        <v>49</v>
      </c>
      <c r="K18" s="82">
        <v>0</v>
      </c>
      <c r="L18" s="83"/>
      <c r="M18" s="80">
        <v>0</v>
      </c>
      <c r="N18" s="81" t="s">
        <v>49</v>
      </c>
      <c r="O18" s="82">
        <v>0</v>
      </c>
      <c r="P18" s="83"/>
      <c r="Q18" s="80">
        <v>0</v>
      </c>
      <c r="R18" s="81" t="s">
        <v>49</v>
      </c>
      <c r="S18" s="82">
        <v>0</v>
      </c>
      <c r="T18" s="83"/>
      <c r="U18" s="80">
        <v>17</v>
      </c>
      <c r="V18" s="81" t="s">
        <v>76</v>
      </c>
      <c r="W18" s="82">
        <v>100</v>
      </c>
      <c r="X18" s="83"/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5026017</v>
      </c>
    </row>
    <row r="19" spans="1:32" s="9" customFormat="1" ht="15" customHeight="1">
      <c r="A19" s="84" t="s">
        <v>50</v>
      </c>
      <c r="B19" s="85" t="s">
        <v>49</v>
      </c>
      <c r="C19" s="86">
        <v>0</v>
      </c>
      <c r="D19" s="87"/>
      <c r="E19" s="84" t="s">
        <v>50</v>
      </c>
      <c r="F19" s="85" t="s">
        <v>49</v>
      </c>
      <c r="G19" s="86">
        <v>0</v>
      </c>
      <c r="H19" s="87"/>
      <c r="I19" s="84" t="s">
        <v>50</v>
      </c>
      <c r="J19" s="85" t="s">
        <v>49</v>
      </c>
      <c r="K19" s="86">
        <v>0</v>
      </c>
      <c r="L19" s="87"/>
      <c r="M19" s="84" t="s">
        <v>50</v>
      </c>
      <c r="N19" s="85" t="s">
        <v>49</v>
      </c>
      <c r="O19" s="86">
        <v>0</v>
      </c>
      <c r="P19" s="87"/>
      <c r="Q19" s="84" t="s">
        <v>50</v>
      </c>
      <c r="R19" s="85" t="s">
        <v>49</v>
      </c>
      <c r="S19" s="86">
        <v>0</v>
      </c>
      <c r="T19" s="87"/>
      <c r="U19" s="84" t="s">
        <v>50</v>
      </c>
      <c r="V19" s="85" t="s">
        <v>116</v>
      </c>
      <c r="W19" s="86">
        <v>0</v>
      </c>
      <c r="X19" s="87"/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s="9" customFormat="1" ht="15" customHeight="1">
      <c r="A20" s="80"/>
      <c r="B20" s="81"/>
      <c r="C20" s="82"/>
      <c r="D20" s="83"/>
      <c r="E20" s="80"/>
      <c r="F20" s="81"/>
      <c r="G20" s="82"/>
      <c r="H20" s="83"/>
      <c r="I20" s="80"/>
      <c r="J20" s="81"/>
      <c r="K20" s="82"/>
      <c r="L20" s="83"/>
      <c r="M20" s="80"/>
      <c r="N20" s="81"/>
      <c r="O20" s="82"/>
      <c r="P20" s="83"/>
      <c r="Q20" s="80"/>
      <c r="R20" s="81"/>
      <c r="S20" s="82"/>
      <c r="T20" s="83"/>
      <c r="U20" s="80"/>
      <c r="V20" s="81"/>
      <c r="W20" s="82"/>
      <c r="X20" s="83"/>
      <c r="AA20" s="46"/>
      <c r="AB20" s="46"/>
      <c r="AC20" s="46"/>
      <c r="AD20" s="46"/>
      <c r="AE20" s="46"/>
      <c r="AF20" s="46"/>
    </row>
    <row r="21" spans="1:32" s="9" customFormat="1" ht="15" customHeight="1">
      <c r="A21" s="84"/>
      <c r="B21" s="85"/>
      <c r="C21" s="86"/>
      <c r="D21" s="87"/>
      <c r="E21" s="84"/>
      <c r="F21" s="85"/>
      <c r="G21" s="86"/>
      <c r="H21" s="87"/>
      <c r="I21" s="84"/>
      <c r="J21" s="85"/>
      <c r="K21" s="86"/>
      <c r="L21" s="87"/>
      <c r="M21" s="84"/>
      <c r="N21" s="85"/>
      <c r="O21" s="86"/>
      <c r="P21" s="87"/>
      <c r="Q21" s="84"/>
      <c r="R21" s="85"/>
      <c r="S21" s="86"/>
      <c r="T21" s="87"/>
      <c r="U21" s="84"/>
      <c r="V21" s="85"/>
      <c r="W21" s="86"/>
      <c r="X21" s="87"/>
      <c r="AA21" s="46"/>
      <c r="AB21" s="46"/>
      <c r="AC21" s="46"/>
      <c r="AD21" s="46"/>
      <c r="AE21" s="46"/>
      <c r="AF21" s="46"/>
    </row>
    <row r="22" spans="1:32" s="9" customFormat="1" ht="15" customHeight="1">
      <c r="A22" s="80"/>
      <c r="B22" s="81"/>
      <c r="C22" s="82"/>
      <c r="D22" s="83"/>
      <c r="E22" s="80"/>
      <c r="F22" s="81"/>
      <c r="G22" s="82"/>
      <c r="H22" s="83"/>
      <c r="I22" s="80"/>
      <c r="J22" s="81"/>
      <c r="K22" s="82"/>
      <c r="L22" s="83"/>
      <c r="M22" s="80"/>
      <c r="N22" s="81"/>
      <c r="O22" s="82"/>
      <c r="P22" s="83"/>
      <c r="Q22" s="80"/>
      <c r="R22" s="81"/>
      <c r="S22" s="82"/>
      <c r="T22" s="83"/>
      <c r="U22" s="80"/>
      <c r="V22" s="81"/>
      <c r="W22" s="82"/>
      <c r="X22" s="83"/>
      <c r="AA22" s="46"/>
      <c r="AB22" s="46"/>
      <c r="AC22" s="46"/>
      <c r="AD22" s="46"/>
      <c r="AE22" s="46"/>
      <c r="AF22" s="46"/>
    </row>
    <row r="23" spans="1:32" s="9" customFormat="1" ht="15" customHeight="1">
      <c r="A23" s="84"/>
      <c r="B23" s="85"/>
      <c r="C23" s="86"/>
      <c r="D23" s="87"/>
      <c r="E23" s="84"/>
      <c r="F23" s="85"/>
      <c r="G23" s="86"/>
      <c r="H23" s="87"/>
      <c r="I23" s="84"/>
      <c r="J23" s="85"/>
      <c r="K23" s="86"/>
      <c r="L23" s="87"/>
      <c r="M23" s="84"/>
      <c r="N23" s="85"/>
      <c r="O23" s="86"/>
      <c r="P23" s="87"/>
      <c r="Q23" s="84"/>
      <c r="R23" s="85"/>
      <c r="S23" s="86"/>
      <c r="T23" s="87"/>
      <c r="U23" s="84"/>
      <c r="V23" s="85"/>
      <c r="W23" s="86"/>
      <c r="X23" s="87"/>
      <c r="AA23" s="46"/>
      <c r="AB23" s="46"/>
      <c r="AC23" s="46"/>
      <c r="AD23" s="46"/>
      <c r="AE23" s="46"/>
      <c r="AF23" s="46"/>
    </row>
    <row r="24" spans="1:32" s="9" customFormat="1" ht="15" customHeight="1">
      <c r="A24" s="80"/>
      <c r="B24" s="81"/>
      <c r="C24" s="82"/>
      <c r="D24" s="83"/>
      <c r="E24" s="80"/>
      <c r="F24" s="81"/>
      <c r="G24" s="82"/>
      <c r="H24" s="83"/>
      <c r="I24" s="80"/>
      <c r="J24" s="81"/>
      <c r="K24" s="82"/>
      <c r="L24" s="83"/>
      <c r="M24" s="80"/>
      <c r="N24" s="81"/>
      <c r="O24" s="82"/>
      <c r="P24" s="83"/>
      <c r="Q24" s="80"/>
      <c r="R24" s="81"/>
      <c r="S24" s="82"/>
      <c r="T24" s="83"/>
      <c r="U24" s="80"/>
      <c r="V24" s="81"/>
      <c r="W24" s="82"/>
      <c r="X24" s="83"/>
      <c r="AA24" s="46"/>
      <c r="AB24" s="46"/>
      <c r="AC24" s="46"/>
      <c r="AD24" s="46"/>
      <c r="AE24" s="46"/>
      <c r="AF24" s="46"/>
    </row>
    <row r="25" spans="1:32" s="9" customFormat="1" ht="15" customHeight="1">
      <c r="A25" s="84"/>
      <c r="B25" s="85"/>
      <c r="C25" s="86"/>
      <c r="D25" s="87"/>
      <c r="E25" s="84"/>
      <c r="F25" s="85"/>
      <c r="G25" s="86"/>
      <c r="H25" s="87"/>
      <c r="I25" s="84"/>
      <c r="J25" s="85"/>
      <c r="K25" s="86"/>
      <c r="L25" s="87"/>
      <c r="M25" s="84"/>
      <c r="N25" s="85"/>
      <c r="O25" s="86"/>
      <c r="P25" s="87"/>
      <c r="Q25" s="84"/>
      <c r="R25" s="85"/>
      <c r="S25" s="86"/>
      <c r="T25" s="87"/>
      <c r="U25" s="84"/>
      <c r="V25" s="85"/>
      <c r="W25" s="86"/>
      <c r="X25" s="87"/>
      <c r="AA25" s="46"/>
      <c r="AB25" s="46"/>
      <c r="AC25" s="46"/>
      <c r="AD25" s="46"/>
      <c r="AE25" s="46"/>
      <c r="AF25" s="46"/>
    </row>
    <row r="26" spans="1:32" s="9" customFormat="1" ht="15" customHeight="1">
      <c r="A26" s="80"/>
      <c r="B26" s="81"/>
      <c r="C26" s="82"/>
      <c r="D26" s="83"/>
      <c r="E26" s="80"/>
      <c r="F26" s="81"/>
      <c r="G26" s="82"/>
      <c r="H26" s="83"/>
      <c r="I26" s="80"/>
      <c r="J26" s="81"/>
      <c r="K26" s="82"/>
      <c r="L26" s="83"/>
      <c r="M26" s="80"/>
      <c r="N26" s="81"/>
      <c r="O26" s="82"/>
      <c r="P26" s="83"/>
      <c r="Q26" s="80"/>
      <c r="R26" s="81"/>
      <c r="S26" s="82"/>
      <c r="T26" s="83"/>
      <c r="U26" s="80"/>
      <c r="V26" s="81"/>
      <c r="W26" s="82"/>
      <c r="X26" s="83"/>
      <c r="AA26" s="46"/>
      <c r="AB26" s="46"/>
      <c r="AC26" s="46"/>
      <c r="AD26" s="46"/>
      <c r="AE26" s="46"/>
      <c r="AF26" s="46"/>
    </row>
    <row r="27" spans="1:32" s="9" customFormat="1" ht="15" customHeight="1">
      <c r="A27" s="84"/>
      <c r="B27" s="85"/>
      <c r="C27" s="86"/>
      <c r="D27" s="87"/>
      <c r="E27" s="84"/>
      <c r="F27" s="85"/>
      <c r="G27" s="86"/>
      <c r="H27" s="87"/>
      <c r="I27" s="84"/>
      <c r="J27" s="85"/>
      <c r="K27" s="86"/>
      <c r="L27" s="87"/>
      <c r="M27" s="84"/>
      <c r="N27" s="85"/>
      <c r="O27" s="86"/>
      <c r="P27" s="87"/>
      <c r="Q27" s="84"/>
      <c r="R27" s="85"/>
      <c r="S27" s="86"/>
      <c r="T27" s="87"/>
      <c r="U27" s="84"/>
      <c r="V27" s="85"/>
      <c r="W27" s="86"/>
      <c r="X27" s="87"/>
      <c r="AA27" s="46"/>
      <c r="AB27" s="46"/>
      <c r="AC27" s="46"/>
      <c r="AD27" s="46"/>
      <c r="AE27" s="46"/>
      <c r="AF27" s="46"/>
    </row>
    <row r="28" spans="1:32" s="9" customFormat="1" ht="15" customHeight="1">
      <c r="A28" s="80"/>
      <c r="B28" s="81"/>
      <c r="C28" s="82"/>
      <c r="D28" s="83"/>
      <c r="E28" s="80"/>
      <c r="F28" s="81"/>
      <c r="G28" s="82"/>
      <c r="H28" s="83"/>
      <c r="I28" s="80"/>
      <c r="J28" s="81"/>
      <c r="K28" s="82"/>
      <c r="L28" s="83"/>
      <c r="M28" s="80"/>
      <c r="N28" s="81"/>
      <c r="O28" s="82"/>
      <c r="P28" s="83"/>
      <c r="Q28" s="80"/>
      <c r="R28" s="81"/>
      <c r="S28" s="82"/>
      <c r="T28" s="83"/>
      <c r="U28" s="80"/>
      <c r="V28" s="81"/>
      <c r="W28" s="82"/>
      <c r="X28" s="83"/>
      <c r="AA28" s="46"/>
      <c r="AB28" s="46"/>
      <c r="AC28" s="46"/>
      <c r="AD28" s="46"/>
      <c r="AE28" s="46"/>
      <c r="AF28" s="46"/>
    </row>
    <row r="29" spans="1:32" s="9" customFormat="1" ht="15" customHeight="1">
      <c r="A29" s="84"/>
      <c r="B29" s="85"/>
      <c r="C29" s="86"/>
      <c r="D29" s="87"/>
      <c r="E29" s="84"/>
      <c r="F29" s="85"/>
      <c r="G29" s="86"/>
      <c r="H29" s="87"/>
      <c r="I29" s="84"/>
      <c r="J29" s="85"/>
      <c r="K29" s="86"/>
      <c r="L29" s="87"/>
      <c r="M29" s="84"/>
      <c r="N29" s="85"/>
      <c r="O29" s="86"/>
      <c r="P29" s="87"/>
      <c r="Q29" s="84"/>
      <c r="R29" s="85"/>
      <c r="S29" s="86"/>
      <c r="T29" s="87"/>
      <c r="U29" s="84"/>
      <c r="V29" s="85"/>
      <c r="W29" s="86"/>
      <c r="X29" s="87"/>
      <c r="AA29" s="46"/>
      <c r="AB29" s="46"/>
      <c r="AC29" s="46"/>
      <c r="AD29" s="46"/>
      <c r="AE29" s="46"/>
      <c r="AF29" s="46"/>
    </row>
    <row r="30" spans="1:32" s="9" customFormat="1" ht="15" customHeight="1">
      <c r="A30" s="80"/>
      <c r="B30" s="81"/>
      <c r="C30" s="82"/>
      <c r="D30" s="83"/>
      <c r="E30" s="80"/>
      <c r="F30" s="81"/>
      <c r="G30" s="82"/>
      <c r="H30" s="83"/>
      <c r="I30" s="80"/>
      <c r="J30" s="81"/>
      <c r="K30" s="82"/>
      <c r="L30" s="83"/>
      <c r="M30" s="80"/>
      <c r="N30" s="81"/>
      <c r="O30" s="82"/>
      <c r="P30" s="83"/>
      <c r="Q30" s="80"/>
      <c r="R30" s="81"/>
      <c r="S30" s="82"/>
      <c r="T30" s="83"/>
      <c r="U30" s="80"/>
      <c r="V30" s="81"/>
      <c r="W30" s="82"/>
      <c r="X30" s="83"/>
      <c r="AA30" s="46"/>
      <c r="AB30" s="46"/>
      <c r="AC30" s="46"/>
      <c r="AD30" s="46"/>
      <c r="AE30" s="46"/>
      <c r="AF30" s="46"/>
    </row>
    <row r="31" spans="1:32" s="9" customFormat="1" ht="15" customHeight="1">
      <c r="A31" s="84"/>
      <c r="B31" s="85"/>
      <c r="C31" s="86"/>
      <c r="D31" s="87"/>
      <c r="E31" s="84"/>
      <c r="F31" s="85"/>
      <c r="G31" s="86"/>
      <c r="H31" s="87"/>
      <c r="I31" s="84"/>
      <c r="J31" s="85"/>
      <c r="K31" s="86"/>
      <c r="L31" s="87"/>
      <c r="M31" s="84"/>
      <c r="N31" s="85"/>
      <c r="O31" s="86"/>
      <c r="P31" s="87"/>
      <c r="Q31" s="84"/>
      <c r="R31" s="85"/>
      <c r="S31" s="86"/>
      <c r="T31" s="87"/>
      <c r="U31" s="84"/>
      <c r="V31" s="85"/>
      <c r="W31" s="86"/>
      <c r="X31" s="87"/>
      <c r="AA31" s="46"/>
      <c r="AB31" s="46"/>
      <c r="AC31" s="46"/>
      <c r="AD31" s="46"/>
      <c r="AE31" s="46"/>
      <c r="AF31" s="46"/>
    </row>
    <row r="32" spans="1:32" s="9" customFormat="1" ht="15" customHeight="1">
      <c r="A32" s="80"/>
      <c r="B32" s="81"/>
      <c r="C32" s="82"/>
      <c r="D32" s="83"/>
      <c r="E32" s="80"/>
      <c r="F32" s="81"/>
      <c r="G32" s="82"/>
      <c r="H32" s="83"/>
      <c r="I32" s="80"/>
      <c r="J32" s="81"/>
      <c r="K32" s="82"/>
      <c r="L32" s="83"/>
      <c r="M32" s="80"/>
      <c r="N32" s="81"/>
      <c r="O32" s="82"/>
      <c r="P32" s="83"/>
      <c r="Q32" s="80"/>
      <c r="R32" s="81"/>
      <c r="S32" s="82"/>
      <c r="T32" s="83"/>
      <c r="U32" s="80"/>
      <c r="V32" s="81"/>
      <c r="W32" s="82"/>
      <c r="X32" s="83"/>
      <c r="AA32" s="46"/>
      <c r="AB32" s="46"/>
      <c r="AC32" s="46"/>
      <c r="AD32" s="46"/>
      <c r="AE32" s="46"/>
      <c r="AF32" s="46"/>
    </row>
    <row r="33" spans="1:32" s="9" customFormat="1" ht="15" customHeight="1">
      <c r="A33" s="84"/>
      <c r="B33" s="85"/>
      <c r="C33" s="86"/>
      <c r="D33" s="87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AA33" s="46"/>
      <c r="AB33" s="46"/>
      <c r="AC33" s="46"/>
      <c r="AD33" s="46"/>
      <c r="AE33" s="46"/>
      <c r="AF33" s="46"/>
    </row>
    <row r="34" spans="1:32" s="9" customFormat="1" ht="15" customHeight="1">
      <c r="A34" s="80"/>
      <c r="B34" s="81"/>
      <c r="C34" s="82"/>
      <c r="D34" s="83"/>
      <c r="E34" s="80"/>
      <c r="F34" s="81"/>
      <c r="G34" s="82"/>
      <c r="H34" s="83"/>
      <c r="I34" s="80"/>
      <c r="J34" s="81"/>
      <c r="K34" s="82"/>
      <c r="L34" s="83"/>
      <c r="M34" s="80"/>
      <c r="N34" s="81"/>
      <c r="O34" s="82"/>
      <c r="P34" s="83"/>
      <c r="Q34" s="80"/>
      <c r="R34" s="81"/>
      <c r="S34" s="82"/>
      <c r="T34" s="83"/>
      <c r="U34" s="80"/>
      <c r="V34" s="81"/>
      <c r="W34" s="82"/>
      <c r="X34" s="83"/>
      <c r="AA34" s="46"/>
      <c r="AB34" s="46"/>
      <c r="AC34" s="46"/>
      <c r="AD34" s="46"/>
      <c r="AE34" s="46"/>
      <c r="AF34" s="46"/>
    </row>
    <row r="35" spans="1:32" s="9" customFormat="1" ht="15" customHeight="1">
      <c r="A35" s="84"/>
      <c r="B35" s="85"/>
      <c r="C35" s="86"/>
      <c r="D35" s="87"/>
      <c r="E35" s="84"/>
      <c r="F35" s="85"/>
      <c r="G35" s="86"/>
      <c r="H35" s="87"/>
      <c r="I35" s="84"/>
      <c r="J35" s="85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AA35" s="46"/>
      <c r="AB35" s="46"/>
      <c r="AC35" s="46"/>
      <c r="AD35" s="46"/>
      <c r="AE35" s="46"/>
      <c r="AF35" s="46"/>
    </row>
    <row r="36" spans="1:32" s="9" customFormat="1" ht="15" customHeight="1">
      <c r="A36" s="80"/>
      <c r="B36" s="81"/>
      <c r="C36" s="82"/>
      <c r="D36" s="83"/>
      <c r="E36" s="80"/>
      <c r="F36" s="81"/>
      <c r="G36" s="82"/>
      <c r="H36" s="83"/>
      <c r="I36" s="80"/>
      <c r="J36" s="81"/>
      <c r="K36" s="82"/>
      <c r="L36" s="83"/>
      <c r="M36" s="80"/>
      <c r="N36" s="81"/>
      <c r="O36" s="82"/>
      <c r="P36" s="83"/>
      <c r="Q36" s="80"/>
      <c r="R36" s="81"/>
      <c r="S36" s="82"/>
      <c r="T36" s="83"/>
      <c r="U36" s="80"/>
      <c r="V36" s="81"/>
      <c r="W36" s="82"/>
      <c r="X36" s="83"/>
      <c r="AA36" s="46"/>
      <c r="AB36" s="46"/>
      <c r="AC36" s="46"/>
      <c r="AD36" s="46"/>
      <c r="AE36" s="46"/>
      <c r="AF36" s="46"/>
    </row>
    <row r="37" spans="1:32" s="9" customFormat="1" ht="15" customHeight="1">
      <c r="A37" s="84"/>
      <c r="B37" s="85"/>
      <c r="C37" s="86"/>
      <c r="D37" s="87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AA37" s="46"/>
      <c r="AB37" s="46"/>
      <c r="AC37" s="46"/>
      <c r="AD37" s="46"/>
      <c r="AE37" s="46"/>
      <c r="AF37" s="46"/>
    </row>
    <row r="38" spans="1:32" s="9" customFormat="1" ht="15" customHeight="1">
      <c r="A38" s="80"/>
      <c r="B38" s="81"/>
      <c r="C38" s="82"/>
      <c r="D38" s="83"/>
      <c r="E38" s="80"/>
      <c r="F38" s="81"/>
      <c r="G38" s="82"/>
      <c r="H38" s="83"/>
      <c r="I38" s="80"/>
      <c r="J38" s="81"/>
      <c r="K38" s="82"/>
      <c r="L38" s="83"/>
      <c r="M38" s="80"/>
      <c r="N38" s="81"/>
      <c r="O38" s="82"/>
      <c r="P38" s="83"/>
      <c r="Q38" s="80"/>
      <c r="R38" s="81"/>
      <c r="S38" s="82"/>
      <c r="T38" s="83"/>
      <c r="U38" s="80"/>
      <c r="V38" s="81"/>
      <c r="W38" s="82"/>
      <c r="X38" s="83"/>
      <c r="AA38" s="46"/>
      <c r="AB38" s="46"/>
      <c r="AC38" s="46"/>
      <c r="AD38" s="46"/>
      <c r="AE38" s="46"/>
      <c r="AF38" s="46"/>
    </row>
    <row r="39" spans="1:32" s="9" customFormat="1" ht="15" customHeight="1">
      <c r="A39" s="84"/>
      <c r="B39" s="85"/>
      <c r="C39" s="86"/>
      <c r="D39" s="87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AA39" s="46"/>
      <c r="AB39" s="46"/>
      <c r="AC39" s="46"/>
      <c r="AD39" s="46"/>
      <c r="AE39" s="46"/>
      <c r="AF39" s="46"/>
    </row>
    <row r="40" spans="1:32" s="9" customFormat="1" ht="15" customHeight="1">
      <c r="A40" s="80"/>
      <c r="B40" s="81"/>
      <c r="C40" s="82"/>
      <c r="D40" s="83"/>
      <c r="E40" s="80"/>
      <c r="F40" s="81"/>
      <c r="G40" s="82"/>
      <c r="H40" s="83"/>
      <c r="I40" s="80"/>
      <c r="J40" s="81"/>
      <c r="K40" s="82"/>
      <c r="L40" s="83"/>
      <c r="M40" s="80"/>
      <c r="N40" s="81"/>
      <c r="O40" s="82"/>
      <c r="P40" s="83"/>
      <c r="Q40" s="80"/>
      <c r="R40" s="81"/>
      <c r="S40" s="82"/>
      <c r="T40" s="83"/>
      <c r="U40" s="80"/>
      <c r="V40" s="81"/>
      <c r="W40" s="82"/>
      <c r="X40" s="83"/>
      <c r="AA40" s="46"/>
      <c r="AB40" s="46"/>
      <c r="AC40" s="46"/>
      <c r="AD40" s="46"/>
      <c r="AE40" s="46"/>
      <c r="AF40" s="46"/>
    </row>
    <row r="41" spans="1:32" s="9" customFormat="1" ht="15" customHeight="1">
      <c r="A41" s="88"/>
      <c r="B41" s="89"/>
      <c r="C41" s="90"/>
      <c r="D41" s="91"/>
      <c r="E41" s="88"/>
      <c r="F41" s="89"/>
      <c r="G41" s="90"/>
      <c r="H41" s="91"/>
      <c r="I41" s="88"/>
      <c r="J41" s="89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AA41" s="46"/>
      <c r="AB41" s="46"/>
      <c r="AC41" s="46"/>
      <c r="AD41" s="46"/>
      <c r="AE41" s="46"/>
      <c r="AF41" s="46"/>
    </row>
    <row r="42" spans="1:32" s="9" customFormat="1" ht="15" customHeight="1">
      <c r="A42" s="92"/>
      <c r="B42" s="93" t="s">
        <v>80</v>
      </c>
      <c r="C42" s="71">
        <f>C6+C8+C10+C12+C14+C16+C18+C20+C22+C24+C26+C28+C30+C32+C34+C36+C38+C40</f>
        <v>5050</v>
      </c>
      <c r="D42" s="94">
        <f>D6+D8+D10+D12+D14+D16+D18+D20+D22+D24+D26+D28+D30+D32+D34+D36+D38+D40</f>
        <v>0</v>
      </c>
      <c r="E42" s="92"/>
      <c r="F42" s="93" t="s">
        <v>80</v>
      </c>
      <c r="G42" s="71">
        <f>G6+G8+G10+G12+G14+G16+G18+G20+G22+G24+G26+G28+G30+G32+G34+G36+G38+G40</f>
        <v>800</v>
      </c>
      <c r="H42" s="94">
        <f>H6+H8+H10+H12+H14+H16+H18+H20+H22+H24+H26+H28+H30+H32+H34+H36+H38+H40</f>
        <v>0</v>
      </c>
      <c r="I42" s="92"/>
      <c r="J42" s="93" t="s">
        <v>80</v>
      </c>
      <c r="K42" s="71">
        <f>K6+K8+K10+K12+K14+K16+K18+K20+K22+K24+K26+K28+K30+K32+K34+K36+K38+K40</f>
        <v>17500</v>
      </c>
      <c r="L42" s="94">
        <f>L6+L8+L10+L12+L14+L16+L18+L20+L22+L24+L26+L28+L30+L32+L34+L36+L38+L40</f>
        <v>0</v>
      </c>
      <c r="M42" s="92"/>
      <c r="N42" s="93" t="s">
        <v>80</v>
      </c>
      <c r="O42" s="71">
        <f>O6+O8+O10+O12+O14+O16+O18+O20+O22+O24+O26+O28+O30+O32+O34+O36+O38+O40</f>
        <v>1850</v>
      </c>
      <c r="P42" s="94">
        <f>P6+P8+P10+P12+P14+P16+P18+P20+P22+P24+P26+P28+P30+P32+P34+P36+P38+P40</f>
        <v>0</v>
      </c>
      <c r="Q42" s="92"/>
      <c r="R42" s="93" t="s">
        <v>80</v>
      </c>
      <c r="S42" s="71">
        <f>S6+S8+S10+S12+S14+S16+S18+S20+S22+S24+S26+S28+S30+S32+S34+S36+S38+S40</f>
        <v>5200</v>
      </c>
      <c r="T42" s="94">
        <f>T6+T8+T10+T12+T14+T16+T18+T20+T22+T24+T26+T28+T30+T32+T34+T36+T38+T40</f>
        <v>0</v>
      </c>
      <c r="U42" s="92"/>
      <c r="V42" s="93" t="s">
        <v>80</v>
      </c>
      <c r="W42" s="71">
        <f>W6+W8+W10+W12+W14+W16+W18+W20+W22+W24+W26+W28+W30+W32+W34+W36+W38+W40</f>
        <v>4400</v>
      </c>
      <c r="X42" s="94">
        <f>X6+X8+X10+X12+X14+X16+X18+X20+X22+X24+X26+X28+X30+X32+X34+X36+X38+X40</f>
        <v>0</v>
      </c>
      <c r="AA42" s="46"/>
      <c r="AB42" s="46"/>
      <c r="AC42" s="46"/>
      <c r="AD42" s="46"/>
      <c r="AE42" s="46"/>
      <c r="AF42" s="46"/>
    </row>
    <row r="43" spans="1:32" s="9" customFormat="1" ht="15" customHeight="1">
      <c r="A43" s="95"/>
      <c r="B43" s="96"/>
      <c r="C43" s="96">
        <f>C7+C9+C11+C13+C15+C17+C19+C21+C23+C25+C27+C29+C31+C33+C35+C37+C39+C41</f>
        <v>200</v>
      </c>
      <c r="D43" s="97">
        <f>D7+D9+D11+D13+D15+D17+D19+D21+D23+D25+D27+D29+D31+D33+D35+D37+D39+D41</f>
        <v>0</v>
      </c>
      <c r="E43" s="95"/>
      <c r="F43" s="96"/>
      <c r="G43" s="96">
        <f>G7+G9+G11+G13+G15+G17+G19+G21+G23+G25+G27+G29+G31+G33+G35+G37+G39+G41</f>
        <v>0</v>
      </c>
      <c r="H43" s="98">
        <f>H7+H9+H11+H13+H15+H17+H19+H21+H23+H25+H27+H29+H31+H33+H35+H37+H39+H41</f>
        <v>0</v>
      </c>
      <c r="I43" s="95"/>
      <c r="J43" s="96"/>
      <c r="K43" s="96">
        <f>K7+K9+K11+K13+K15+K17+K19+K21+K23+K25+K27+K29+K31+K33+K35+K37+K39+K41</f>
        <v>500</v>
      </c>
      <c r="L43" s="97">
        <f>L7+L9+L11+L13+L15+L17+L19+L21+L23+L25+L27+L29+L31+L33+L35+L37+L39+L41</f>
        <v>0</v>
      </c>
      <c r="M43" s="95"/>
      <c r="N43" s="96"/>
      <c r="O43" s="96">
        <f>O7+O9+O11+O13+O15+O17+O19+O21+O23+O25+O27+O29+O31+O33+O35+O37+O39+O41</f>
        <v>0</v>
      </c>
      <c r="P43" s="97">
        <f>P7+P9+P11+P13+P15+P17+P19+P21+P23+P25+P27+P29+P31+P33+P35+P37+P39+P41</f>
        <v>0</v>
      </c>
      <c r="Q43" s="95"/>
      <c r="R43" s="96"/>
      <c r="S43" s="99">
        <f>S7+S9+S11+S13+S15+S17+S19+S21+S23+S25+S27+S29+S31+S33+S35+S37+S39+S41</f>
        <v>500</v>
      </c>
      <c r="T43" s="97">
        <f>T7+T9+T11+T13+T15+T17+T19+T21+T23+T25+T27+T29+T31+T33+T35+T37+T39+T41</f>
        <v>0</v>
      </c>
      <c r="U43" s="95"/>
      <c r="V43" s="96"/>
      <c r="W43" s="99">
        <f>W7+W9+W11+W13+W15+W17+W19+W21+W23+W25+W27+W29+W31+W33+W35+W37+W39+W41</f>
        <v>0</v>
      </c>
      <c r="X43" s="97">
        <f>X7+X9+X11+X13+X15+X17+X19+X21+X23+X25+X27+X29+X31+X33+X35+X37+X39+X41</f>
        <v>0</v>
      </c>
      <c r="AA43" s="46"/>
      <c r="AB43" s="46"/>
      <c r="AC43" s="46"/>
      <c r="AD43" s="46"/>
      <c r="AE43" s="46"/>
      <c r="AF43" s="46"/>
    </row>
    <row r="44" spans="1:32" s="9" customFormat="1" ht="15" customHeight="1">
      <c r="A44" s="95"/>
      <c r="B44" s="96"/>
      <c r="C44" s="99"/>
      <c r="D44" s="99"/>
      <c r="E44" s="100"/>
      <c r="F44" s="96" t="s">
        <v>117</v>
      </c>
      <c r="G44" s="99"/>
      <c r="H44" s="99"/>
      <c r="I44" s="100"/>
      <c r="J44" s="96"/>
      <c r="K44" s="101">
        <f>C42+C43+G42+G43+K42+K43+O42+O43+S42+S43+W42+W43</f>
        <v>36000</v>
      </c>
      <c r="L44" s="102"/>
      <c r="M44" s="100"/>
      <c r="N44" s="103" t="s">
        <v>118</v>
      </c>
      <c r="O44" s="101">
        <f>D42+D43+H42+H43+L42+L43+P42+P43+T42+T43+X42+X43</f>
        <v>0</v>
      </c>
      <c r="P44" s="102"/>
      <c r="Q44" s="100" t="s">
        <v>119</v>
      </c>
      <c r="R44" s="96"/>
      <c r="S44" s="99"/>
      <c r="T44" s="104"/>
      <c r="U44" s="105"/>
      <c r="V44" s="106"/>
      <c r="W44" s="104"/>
      <c r="X44" s="107"/>
      <c r="AA44" s="46"/>
      <c r="AB44" s="46"/>
      <c r="AC44" s="46"/>
      <c r="AD44" s="46"/>
      <c r="AE44" s="46"/>
      <c r="AF44" s="46"/>
    </row>
    <row r="45" spans="1:32" s="9" customFormat="1" ht="15" customHeight="1">
      <c r="A45" s="95"/>
      <c r="B45" s="96"/>
      <c r="C45" s="99"/>
      <c r="D45" s="99"/>
      <c r="E45" s="100"/>
      <c r="F45" s="96" t="s">
        <v>84</v>
      </c>
      <c r="G45" s="99"/>
      <c r="H45" s="99"/>
      <c r="I45" s="100"/>
      <c r="J45" s="96"/>
      <c r="K45" s="101">
        <f>C42+C43+G42+G43+K42+K43+O42+O43+S42+S43+W42+W43</f>
        <v>36000</v>
      </c>
      <c r="L45" s="102"/>
      <c r="M45" s="100"/>
      <c r="N45" s="103" t="s">
        <v>118</v>
      </c>
      <c r="O45" s="101">
        <f>D42+D43+H42+H43+L42+L43+P42+P43+T42+T43+X42+X43</f>
        <v>0</v>
      </c>
      <c r="P45" s="102"/>
      <c r="Q45" s="100" t="s">
        <v>119</v>
      </c>
      <c r="R45" s="96"/>
      <c r="S45" s="99"/>
      <c r="T45" s="104"/>
      <c r="U45" s="105"/>
      <c r="V45" s="106"/>
      <c r="W45" s="104"/>
      <c r="X45" s="107"/>
      <c r="AA45" s="46"/>
      <c r="AB45" s="46"/>
      <c r="AC45" s="46"/>
      <c r="AD45" s="46"/>
      <c r="AE45" s="46"/>
      <c r="AF45" s="46"/>
    </row>
    <row r="46" spans="1:32" s="9" customFormat="1" ht="15" customHeight="1">
      <c r="A46" s="9" t="s">
        <v>120</v>
      </c>
      <c r="C46" s="71"/>
      <c r="D46" s="71"/>
      <c r="G46" s="71"/>
      <c r="H46" s="9" t="s">
        <v>120</v>
      </c>
      <c r="K46" s="71"/>
      <c r="L46" s="71"/>
      <c r="O46" s="9" t="s">
        <v>120</v>
      </c>
      <c r="P46" s="71"/>
      <c r="S46" s="71"/>
      <c r="T46" s="108"/>
      <c r="U46" s="109"/>
      <c r="V46" s="109"/>
      <c r="W46" s="108"/>
      <c r="X46" s="108"/>
      <c r="AA46" s="46"/>
      <c r="AB46" s="46"/>
      <c r="AC46" s="46"/>
      <c r="AD46" s="46"/>
      <c r="AE46" s="46"/>
      <c r="AF46" s="46"/>
    </row>
    <row r="47" spans="1:32" s="9" customFormat="1" ht="15" customHeight="1">
      <c r="A47" s="109"/>
      <c r="B47" s="109"/>
      <c r="C47" s="108"/>
      <c r="D47" s="108"/>
      <c r="E47" s="109"/>
      <c r="F47" s="109"/>
      <c r="G47" s="108"/>
      <c r="H47" s="108"/>
      <c r="I47" s="109"/>
      <c r="J47" s="109"/>
      <c r="K47" s="108"/>
      <c r="L47" s="108"/>
      <c r="M47" s="109"/>
      <c r="N47" s="109"/>
      <c r="O47" s="108"/>
      <c r="P47" s="108"/>
      <c r="Q47" s="109"/>
      <c r="R47" s="109"/>
      <c r="S47" s="108"/>
      <c r="T47" s="108"/>
      <c r="U47" s="109"/>
      <c r="V47" s="109"/>
      <c r="W47" s="108"/>
      <c r="X47" s="108"/>
      <c r="AA47" s="46"/>
      <c r="AB47" s="46"/>
      <c r="AC47" s="46"/>
      <c r="AD47" s="46"/>
      <c r="AE47" s="46"/>
      <c r="AF47" s="46"/>
    </row>
    <row r="48" spans="1:32" s="9" customFormat="1" ht="15" customHeight="1">
      <c r="A48" s="109"/>
      <c r="B48" s="109"/>
      <c r="C48" s="108"/>
      <c r="D48" s="108"/>
      <c r="E48" s="109"/>
      <c r="F48" s="109"/>
      <c r="G48" s="108"/>
      <c r="H48" s="108"/>
      <c r="I48" s="109"/>
      <c r="J48" s="109"/>
      <c r="K48" s="108"/>
      <c r="L48" s="108"/>
      <c r="M48" s="109"/>
      <c r="N48" s="109"/>
      <c r="O48" s="108"/>
      <c r="P48" s="108"/>
      <c r="Q48" s="109"/>
      <c r="R48" s="109"/>
      <c r="S48" s="108"/>
      <c r="T48" s="108"/>
      <c r="U48" s="109"/>
      <c r="V48" s="109"/>
      <c r="W48" s="108"/>
      <c r="X48" s="108"/>
      <c r="AA48" s="46"/>
      <c r="AB48" s="46"/>
      <c r="AC48" s="46"/>
      <c r="AD48" s="46"/>
      <c r="AE48" s="46"/>
      <c r="AF48" s="46"/>
    </row>
    <row r="49" spans="1:32" s="9" customFormat="1" ht="15" customHeight="1">
      <c r="A49" s="109"/>
      <c r="B49" s="109"/>
      <c r="C49" s="108"/>
      <c r="D49" s="108"/>
      <c r="E49" s="109"/>
      <c r="F49" s="109"/>
      <c r="G49" s="108"/>
      <c r="H49" s="108"/>
      <c r="I49" s="109"/>
      <c r="J49" s="109"/>
      <c r="K49" s="108"/>
      <c r="L49" s="108"/>
      <c r="M49" s="109"/>
      <c r="N49" s="109"/>
      <c r="O49" s="108"/>
      <c r="P49" s="108"/>
      <c r="Q49" s="109"/>
      <c r="R49" s="109"/>
      <c r="S49" s="108"/>
      <c r="T49" s="108"/>
      <c r="U49" s="109"/>
      <c r="V49" s="109"/>
      <c r="W49" s="108"/>
      <c r="X49" s="108"/>
      <c r="AA49" s="46"/>
      <c r="AB49" s="46"/>
      <c r="AC49" s="46"/>
      <c r="AD49" s="46"/>
      <c r="AE49" s="46"/>
      <c r="AF49" s="46"/>
    </row>
    <row r="50" spans="3:32" s="9" customFormat="1" ht="15" customHeight="1">
      <c r="C50" s="71"/>
      <c r="D50" s="71"/>
      <c r="G50" s="71"/>
      <c r="H50" s="71"/>
      <c r="K50" s="71"/>
      <c r="L50" s="71"/>
      <c r="O50" s="71"/>
      <c r="P50" s="71"/>
      <c r="S50" s="71"/>
      <c r="T50" s="71"/>
      <c r="W50" s="71"/>
      <c r="X50" s="71"/>
      <c r="AA50" s="46"/>
      <c r="AB50" s="46"/>
      <c r="AC50" s="46"/>
      <c r="AD50" s="46"/>
      <c r="AE50" s="46"/>
      <c r="AF50" s="46"/>
    </row>
    <row r="51" spans="3:32" s="9" customFormat="1" ht="15" customHeight="1">
      <c r="C51" s="71"/>
      <c r="D51" s="71"/>
      <c r="G51" s="71"/>
      <c r="H51" s="71"/>
      <c r="K51" s="71"/>
      <c r="L51" s="71"/>
      <c r="O51" s="71"/>
      <c r="P51" s="71"/>
      <c r="S51" s="71"/>
      <c r="T51" s="71"/>
      <c r="W51" s="71"/>
      <c r="X51" s="71"/>
      <c r="AA51" s="46"/>
      <c r="AB51" s="46"/>
      <c r="AC51" s="46"/>
      <c r="AD51" s="46"/>
      <c r="AE51" s="46"/>
      <c r="AF51" s="46"/>
    </row>
    <row r="52" spans="3:32" s="9" customFormat="1" ht="15" customHeight="1">
      <c r="C52" s="71"/>
      <c r="D52" s="71"/>
      <c r="G52" s="71"/>
      <c r="H52" s="71"/>
      <c r="K52" s="71"/>
      <c r="L52" s="71"/>
      <c r="O52" s="71"/>
      <c r="P52" s="71"/>
      <c r="S52" s="71"/>
      <c r="T52" s="71"/>
      <c r="W52" s="71"/>
      <c r="X52" s="71"/>
      <c r="AA52" s="46"/>
      <c r="AB52" s="46"/>
      <c r="AC52" s="46"/>
      <c r="AD52" s="46"/>
      <c r="AE52" s="46"/>
      <c r="AF52" s="46"/>
    </row>
    <row r="53" spans="3:32" s="9" customFormat="1" ht="15" customHeight="1">
      <c r="C53" s="71"/>
      <c r="D53" s="71"/>
      <c r="G53" s="71"/>
      <c r="H53" s="71"/>
      <c r="K53" s="71"/>
      <c r="L53" s="71"/>
      <c r="O53" s="71"/>
      <c r="P53" s="71"/>
      <c r="S53" s="71"/>
      <c r="T53" s="71"/>
      <c r="W53" s="71"/>
      <c r="X53" s="71"/>
      <c r="AA53" s="46"/>
      <c r="AB53" s="46"/>
      <c r="AC53" s="46"/>
      <c r="AD53" s="46"/>
      <c r="AE53" s="46"/>
      <c r="AF53" s="46"/>
    </row>
    <row r="54" spans="3:32" s="9" customFormat="1" ht="15" customHeight="1">
      <c r="C54" s="71"/>
      <c r="D54" s="71"/>
      <c r="G54" s="71"/>
      <c r="H54" s="71"/>
      <c r="K54" s="71"/>
      <c r="L54" s="71"/>
      <c r="O54" s="71"/>
      <c r="P54" s="71"/>
      <c r="S54" s="71"/>
      <c r="T54" s="71"/>
      <c r="W54" s="71"/>
      <c r="X54" s="71"/>
      <c r="AA54" s="46"/>
      <c r="AB54" s="46"/>
      <c r="AC54" s="46"/>
      <c r="AD54" s="46"/>
      <c r="AE54" s="46"/>
      <c r="AF54" s="46"/>
    </row>
    <row r="55" spans="3:32" s="9" customFormat="1" ht="15" customHeight="1">
      <c r="C55" s="71"/>
      <c r="D55" s="71"/>
      <c r="G55" s="71"/>
      <c r="H55" s="71"/>
      <c r="K55" s="71"/>
      <c r="L55" s="71"/>
      <c r="O55" s="71"/>
      <c r="P55" s="71"/>
      <c r="S55" s="71"/>
      <c r="T55" s="71"/>
      <c r="W55" s="71"/>
      <c r="X55" s="71"/>
      <c r="AA55" s="46"/>
      <c r="AB55" s="46"/>
      <c r="AC55" s="46"/>
      <c r="AD55" s="46"/>
      <c r="AE55" s="46"/>
      <c r="AF55" s="46"/>
    </row>
    <row r="56" spans="3:32" s="9" customFormat="1" ht="15" customHeight="1">
      <c r="C56" s="71"/>
      <c r="D56" s="71"/>
      <c r="G56" s="71"/>
      <c r="H56" s="71"/>
      <c r="K56" s="71"/>
      <c r="L56" s="71"/>
      <c r="O56" s="71"/>
      <c r="P56" s="71"/>
      <c r="S56" s="71"/>
      <c r="T56" s="71"/>
      <c r="W56" s="71"/>
      <c r="X56" s="71"/>
      <c r="AA56" s="46"/>
      <c r="AB56" s="46"/>
      <c r="AC56" s="46"/>
      <c r="AD56" s="46"/>
      <c r="AE56" s="46"/>
      <c r="AF56" s="46"/>
    </row>
    <row r="57" spans="3:32" s="9" customFormat="1" ht="15" customHeight="1">
      <c r="C57" s="71"/>
      <c r="D57" s="71"/>
      <c r="G57" s="71"/>
      <c r="H57" s="71"/>
      <c r="K57" s="71"/>
      <c r="L57" s="71"/>
      <c r="O57" s="71"/>
      <c r="P57" s="71"/>
      <c r="S57" s="71"/>
      <c r="T57" s="71"/>
      <c r="W57" s="71"/>
      <c r="X57" s="71"/>
      <c r="AA57" s="46"/>
      <c r="AB57" s="46"/>
      <c r="AC57" s="46"/>
      <c r="AD57" s="46"/>
      <c r="AE57" s="46"/>
      <c r="AF57" s="46"/>
    </row>
    <row r="58" spans="3:32" s="9" customFormat="1" ht="15" customHeight="1">
      <c r="C58" s="71"/>
      <c r="D58" s="71"/>
      <c r="G58" s="71"/>
      <c r="H58" s="71"/>
      <c r="K58" s="71"/>
      <c r="L58" s="71"/>
      <c r="O58" s="71"/>
      <c r="P58" s="71"/>
      <c r="S58" s="71"/>
      <c r="T58" s="71"/>
      <c r="W58" s="71"/>
      <c r="X58" s="71"/>
      <c r="AA58" s="46"/>
      <c r="AB58" s="46"/>
      <c r="AC58" s="46"/>
      <c r="AD58" s="46"/>
      <c r="AE58" s="46"/>
      <c r="AF58" s="46"/>
    </row>
    <row r="59" spans="3:32" s="9" customFormat="1" ht="15" customHeight="1">
      <c r="C59" s="71"/>
      <c r="D59" s="71"/>
      <c r="G59" s="71"/>
      <c r="H59" s="71"/>
      <c r="K59" s="71"/>
      <c r="L59" s="71"/>
      <c r="O59" s="71"/>
      <c r="P59" s="71"/>
      <c r="S59" s="71"/>
      <c r="T59" s="71"/>
      <c r="W59" s="71"/>
      <c r="X59" s="71"/>
      <c r="AA59" s="46"/>
      <c r="AB59" s="46"/>
      <c r="AC59" s="46"/>
      <c r="AD59" s="46"/>
      <c r="AE59" s="46"/>
      <c r="AF59" s="46"/>
    </row>
    <row r="60" spans="3:32" s="9" customFormat="1" ht="15" customHeight="1">
      <c r="C60" s="71"/>
      <c r="D60" s="71"/>
      <c r="G60" s="71"/>
      <c r="H60" s="71"/>
      <c r="K60" s="71"/>
      <c r="L60" s="71"/>
      <c r="O60" s="71"/>
      <c r="P60" s="71"/>
      <c r="S60" s="71"/>
      <c r="T60" s="71"/>
      <c r="W60" s="71"/>
      <c r="X60" s="71"/>
      <c r="AA60" s="46"/>
      <c r="AB60" s="46"/>
      <c r="AC60" s="46"/>
      <c r="AD60" s="46"/>
      <c r="AE60" s="46"/>
      <c r="AF60" s="46"/>
    </row>
    <row r="61" spans="3:32" s="9" customFormat="1" ht="15" customHeight="1">
      <c r="C61" s="71"/>
      <c r="D61" s="71"/>
      <c r="G61" s="71"/>
      <c r="H61" s="71"/>
      <c r="K61" s="71"/>
      <c r="L61" s="71"/>
      <c r="O61" s="71"/>
      <c r="P61" s="71"/>
      <c r="S61" s="71"/>
      <c r="T61" s="71"/>
      <c r="W61" s="71"/>
      <c r="X61" s="71"/>
      <c r="AA61" s="46"/>
      <c r="AB61" s="46"/>
      <c r="AC61" s="46"/>
      <c r="AD61" s="46"/>
      <c r="AE61" s="46"/>
      <c r="AF61" s="46"/>
    </row>
    <row r="62" spans="3:32" s="9" customFormat="1" ht="15" customHeight="1">
      <c r="C62" s="71"/>
      <c r="D62" s="71"/>
      <c r="G62" s="71"/>
      <c r="H62" s="71"/>
      <c r="K62" s="71"/>
      <c r="L62" s="71"/>
      <c r="O62" s="71"/>
      <c r="P62" s="71"/>
      <c r="S62" s="71"/>
      <c r="T62" s="71"/>
      <c r="W62" s="71"/>
      <c r="X62" s="71"/>
      <c r="AA62" s="46"/>
      <c r="AB62" s="46"/>
      <c r="AC62" s="46"/>
      <c r="AD62" s="46"/>
      <c r="AE62" s="46"/>
      <c r="AF62" s="46"/>
    </row>
    <row r="63" spans="3:32" s="9" customFormat="1" ht="15" customHeight="1">
      <c r="C63" s="71"/>
      <c r="D63" s="71"/>
      <c r="G63" s="71"/>
      <c r="H63" s="71"/>
      <c r="K63" s="71"/>
      <c r="L63" s="71"/>
      <c r="O63" s="71"/>
      <c r="P63" s="71"/>
      <c r="S63" s="71"/>
      <c r="T63" s="71"/>
      <c r="W63" s="71"/>
      <c r="X63" s="71"/>
      <c r="AA63" s="46"/>
      <c r="AB63" s="46"/>
      <c r="AC63" s="46"/>
      <c r="AD63" s="46"/>
      <c r="AE63" s="46"/>
      <c r="AF63" s="46"/>
    </row>
    <row r="64" spans="3:32" s="9" customFormat="1" ht="15" customHeight="1">
      <c r="C64" s="71"/>
      <c r="D64" s="71"/>
      <c r="G64" s="71"/>
      <c r="H64" s="71"/>
      <c r="K64" s="71"/>
      <c r="L64" s="71"/>
      <c r="O64" s="71"/>
      <c r="P64" s="71"/>
      <c r="S64" s="71"/>
      <c r="T64" s="71"/>
      <c r="W64" s="71"/>
      <c r="X64" s="71"/>
      <c r="AA64" s="46"/>
      <c r="AB64" s="46"/>
      <c r="AC64" s="46"/>
      <c r="AD64" s="46"/>
      <c r="AE64" s="46"/>
      <c r="AF64" s="46"/>
    </row>
    <row r="65" spans="3:32" s="9" customFormat="1" ht="15" customHeight="1">
      <c r="C65" s="71"/>
      <c r="D65" s="71"/>
      <c r="G65" s="71"/>
      <c r="H65" s="71"/>
      <c r="K65" s="71"/>
      <c r="L65" s="71"/>
      <c r="O65" s="71"/>
      <c r="P65" s="71"/>
      <c r="S65" s="71"/>
      <c r="T65" s="71"/>
      <c r="W65" s="71"/>
      <c r="X65" s="71"/>
      <c r="AA65" s="46"/>
      <c r="AB65" s="46"/>
      <c r="AC65" s="46"/>
      <c r="AD65" s="46"/>
      <c r="AE65" s="46"/>
      <c r="AF65" s="46"/>
    </row>
    <row r="66" spans="3:32" s="9" customFormat="1" ht="15" customHeight="1">
      <c r="C66" s="71"/>
      <c r="D66" s="71"/>
      <c r="G66" s="71"/>
      <c r="H66" s="71"/>
      <c r="K66" s="71"/>
      <c r="L66" s="71"/>
      <c r="O66" s="71"/>
      <c r="P66" s="71"/>
      <c r="S66" s="71"/>
      <c r="T66" s="71"/>
      <c r="W66" s="71"/>
      <c r="X66" s="71"/>
      <c r="AA66" s="46"/>
      <c r="AB66" s="46"/>
      <c r="AC66" s="46"/>
      <c r="AD66" s="46"/>
      <c r="AE66" s="46"/>
      <c r="AF66" s="46"/>
    </row>
    <row r="67" spans="3:32" s="9" customFormat="1" ht="15" customHeight="1">
      <c r="C67" s="71"/>
      <c r="D67" s="71"/>
      <c r="G67" s="71"/>
      <c r="H67" s="71"/>
      <c r="K67" s="71"/>
      <c r="L67" s="71"/>
      <c r="O67" s="71"/>
      <c r="P67" s="71"/>
      <c r="S67" s="71"/>
      <c r="T67" s="71"/>
      <c r="W67" s="71"/>
      <c r="X67" s="71"/>
      <c r="AA67" s="46"/>
      <c r="AB67" s="46"/>
      <c r="AC67" s="46"/>
      <c r="AD67" s="46"/>
      <c r="AE67" s="46"/>
      <c r="AF67" s="46"/>
    </row>
    <row r="68" spans="3:32" s="9" customFormat="1" ht="15" customHeight="1">
      <c r="C68" s="71"/>
      <c r="D68" s="71"/>
      <c r="G68" s="71"/>
      <c r="H68" s="71"/>
      <c r="K68" s="71"/>
      <c r="L68" s="71"/>
      <c r="O68" s="71"/>
      <c r="P68" s="71"/>
      <c r="S68" s="71"/>
      <c r="T68" s="71"/>
      <c r="W68" s="71"/>
      <c r="X68" s="71"/>
      <c r="AA68" s="46"/>
      <c r="AB68" s="46"/>
      <c r="AC68" s="46"/>
      <c r="AD68" s="46"/>
      <c r="AE68" s="46"/>
      <c r="AF68" s="46"/>
    </row>
    <row r="69" spans="3:32" s="9" customFormat="1" ht="15" customHeight="1">
      <c r="C69" s="71"/>
      <c r="D69" s="71"/>
      <c r="G69" s="71"/>
      <c r="H69" s="71"/>
      <c r="K69" s="71"/>
      <c r="L69" s="71"/>
      <c r="O69" s="71"/>
      <c r="P69" s="71"/>
      <c r="S69" s="71"/>
      <c r="T69" s="71"/>
      <c r="W69" s="71"/>
      <c r="X69" s="71"/>
      <c r="AA69" s="46"/>
      <c r="AB69" s="46"/>
      <c r="AC69" s="46"/>
      <c r="AD69" s="46"/>
      <c r="AE69" s="46"/>
      <c r="AF69" s="46"/>
    </row>
    <row r="70" spans="3:32" s="9" customFormat="1" ht="15" customHeight="1">
      <c r="C70" s="71"/>
      <c r="D70" s="71"/>
      <c r="G70" s="71"/>
      <c r="H70" s="71"/>
      <c r="K70" s="71"/>
      <c r="L70" s="71"/>
      <c r="O70" s="71"/>
      <c r="P70" s="71"/>
      <c r="S70" s="71"/>
      <c r="T70" s="71"/>
      <c r="W70" s="71"/>
      <c r="X70" s="71"/>
      <c r="AA70" s="46"/>
      <c r="AB70" s="46"/>
      <c r="AC70" s="46"/>
      <c r="AD70" s="46"/>
      <c r="AE70" s="46"/>
      <c r="AF70" s="46"/>
    </row>
    <row r="71" spans="3:32" s="9" customFormat="1" ht="15" customHeight="1">
      <c r="C71" s="71"/>
      <c r="D71" s="71"/>
      <c r="G71" s="71"/>
      <c r="H71" s="71"/>
      <c r="K71" s="71"/>
      <c r="L71" s="71"/>
      <c r="O71" s="71"/>
      <c r="P71" s="71"/>
      <c r="S71" s="71"/>
      <c r="T71" s="71"/>
      <c r="W71" s="71"/>
      <c r="X71" s="71"/>
      <c r="AA71" s="46"/>
      <c r="AB71" s="46"/>
      <c r="AC71" s="46"/>
      <c r="AD71" s="46"/>
      <c r="AE71" s="46"/>
      <c r="AF71" s="46"/>
    </row>
    <row r="72" spans="3:32" s="9" customFormat="1" ht="15" customHeight="1">
      <c r="C72" s="71"/>
      <c r="D72" s="71"/>
      <c r="G72" s="71"/>
      <c r="H72" s="71"/>
      <c r="K72" s="71"/>
      <c r="L72" s="71"/>
      <c r="O72" s="71"/>
      <c r="P72" s="71"/>
      <c r="S72" s="71"/>
      <c r="T72" s="71"/>
      <c r="W72" s="71"/>
      <c r="X72" s="71"/>
      <c r="AA72" s="46"/>
      <c r="AB72" s="46"/>
      <c r="AC72" s="46"/>
      <c r="AD72" s="46"/>
      <c r="AE72" s="46"/>
      <c r="AF72" s="46"/>
    </row>
    <row r="73" spans="3:32" s="9" customFormat="1" ht="15" customHeight="1">
      <c r="C73" s="71"/>
      <c r="D73" s="71"/>
      <c r="G73" s="71"/>
      <c r="H73" s="71"/>
      <c r="K73" s="71"/>
      <c r="L73" s="71"/>
      <c r="O73" s="71"/>
      <c r="P73" s="71"/>
      <c r="S73" s="71"/>
      <c r="T73" s="71"/>
      <c r="W73" s="71"/>
      <c r="X73" s="71"/>
      <c r="AA73" s="46"/>
      <c r="AB73" s="46"/>
      <c r="AC73" s="46"/>
      <c r="AD73" s="46"/>
      <c r="AE73" s="46"/>
      <c r="AF73" s="46"/>
    </row>
    <row r="74" spans="3:32" s="9" customFormat="1" ht="15" customHeight="1">
      <c r="C74" s="71"/>
      <c r="D74" s="71"/>
      <c r="G74" s="71"/>
      <c r="H74" s="71"/>
      <c r="K74" s="71"/>
      <c r="L74" s="71"/>
      <c r="O74" s="71"/>
      <c r="P74" s="71"/>
      <c r="S74" s="71"/>
      <c r="T74" s="71"/>
      <c r="W74" s="71"/>
      <c r="X74" s="71"/>
      <c r="AA74" s="46"/>
      <c r="AB74" s="46"/>
      <c r="AC74" s="46"/>
      <c r="AD74" s="46"/>
      <c r="AE74" s="46"/>
      <c r="AF74" s="46"/>
    </row>
    <row r="75" spans="3:32" s="9" customFormat="1" ht="15" customHeight="1">
      <c r="C75" s="71"/>
      <c r="D75" s="71"/>
      <c r="G75" s="71"/>
      <c r="H75" s="71"/>
      <c r="K75" s="71"/>
      <c r="L75" s="71"/>
      <c r="O75" s="71"/>
      <c r="P75" s="71"/>
      <c r="S75" s="71"/>
      <c r="T75" s="71"/>
      <c r="W75" s="71"/>
      <c r="X75" s="71"/>
      <c r="AA75" s="46"/>
      <c r="AB75" s="46"/>
      <c r="AC75" s="46"/>
      <c r="AD75" s="46"/>
      <c r="AE75" s="46"/>
      <c r="AF75" s="46"/>
    </row>
    <row r="76" spans="3:32" s="9" customFormat="1" ht="15" customHeight="1">
      <c r="C76" s="71"/>
      <c r="D76" s="71"/>
      <c r="G76" s="71"/>
      <c r="H76" s="71"/>
      <c r="K76" s="71"/>
      <c r="L76" s="71"/>
      <c r="O76" s="71"/>
      <c r="P76" s="71"/>
      <c r="S76" s="71"/>
      <c r="T76" s="71"/>
      <c r="W76" s="71"/>
      <c r="X76" s="71"/>
      <c r="AA76" s="46"/>
      <c r="AB76" s="46"/>
      <c r="AC76" s="46"/>
      <c r="AD76" s="46"/>
      <c r="AE76" s="46"/>
      <c r="AF76" s="46"/>
    </row>
    <row r="77" spans="3:32" s="9" customFormat="1" ht="15" customHeight="1">
      <c r="C77" s="71"/>
      <c r="D77" s="71"/>
      <c r="G77" s="71"/>
      <c r="H77" s="71"/>
      <c r="K77" s="71"/>
      <c r="L77" s="71"/>
      <c r="O77" s="71"/>
      <c r="P77" s="71"/>
      <c r="S77" s="71"/>
      <c r="T77" s="71"/>
      <c r="W77" s="71"/>
      <c r="X77" s="71"/>
      <c r="AA77" s="46"/>
      <c r="AB77" s="46"/>
      <c r="AC77" s="46"/>
      <c r="AD77" s="46"/>
      <c r="AE77" s="46"/>
      <c r="AF77" s="46"/>
    </row>
    <row r="78" spans="3:32" s="9" customFormat="1" ht="15" customHeight="1">
      <c r="C78" s="71"/>
      <c r="D78" s="71"/>
      <c r="G78" s="71"/>
      <c r="H78" s="71"/>
      <c r="K78" s="71"/>
      <c r="L78" s="71"/>
      <c r="O78" s="71"/>
      <c r="P78" s="71"/>
      <c r="S78" s="71"/>
      <c r="T78" s="71"/>
      <c r="W78" s="71"/>
      <c r="X78" s="71"/>
      <c r="AA78" s="46"/>
      <c r="AB78" s="46"/>
      <c r="AC78" s="46"/>
      <c r="AD78" s="46"/>
      <c r="AE78" s="46"/>
      <c r="AF78" s="46"/>
    </row>
    <row r="79" spans="3:32" s="9" customFormat="1" ht="15" customHeight="1">
      <c r="C79" s="71"/>
      <c r="D79" s="71"/>
      <c r="G79" s="71"/>
      <c r="H79" s="71"/>
      <c r="K79" s="71"/>
      <c r="L79" s="71"/>
      <c r="O79" s="71"/>
      <c r="P79" s="71"/>
      <c r="S79" s="71"/>
      <c r="T79" s="71"/>
      <c r="W79" s="71"/>
      <c r="X79" s="71"/>
      <c r="AA79" s="46"/>
      <c r="AB79" s="46"/>
      <c r="AC79" s="46"/>
      <c r="AD79" s="46"/>
      <c r="AE79" s="46"/>
      <c r="AF79" s="46"/>
    </row>
    <row r="80" spans="3:32" s="9" customFormat="1" ht="15" customHeight="1">
      <c r="C80" s="71"/>
      <c r="D80" s="71"/>
      <c r="G80" s="71"/>
      <c r="H80" s="71"/>
      <c r="K80" s="71"/>
      <c r="L80" s="71"/>
      <c r="O80" s="71"/>
      <c r="P80" s="71"/>
      <c r="S80" s="71"/>
      <c r="T80" s="71"/>
      <c r="W80" s="71"/>
      <c r="X80" s="71"/>
      <c r="AA80" s="46"/>
      <c r="AB80" s="46"/>
      <c r="AC80" s="46"/>
      <c r="AD80" s="46"/>
      <c r="AE80" s="46"/>
      <c r="AF80" s="46"/>
    </row>
    <row r="81" spans="3:32" s="9" customFormat="1" ht="15" customHeight="1">
      <c r="C81" s="71"/>
      <c r="D81" s="71"/>
      <c r="G81" s="71"/>
      <c r="H81" s="71"/>
      <c r="K81" s="71"/>
      <c r="L81" s="71"/>
      <c r="O81" s="71"/>
      <c r="P81" s="71"/>
      <c r="S81" s="71"/>
      <c r="T81" s="71"/>
      <c r="W81" s="71"/>
      <c r="X81" s="71"/>
      <c r="AA81" s="46"/>
      <c r="AB81" s="46"/>
      <c r="AC81" s="46"/>
      <c r="AD81" s="46"/>
      <c r="AE81" s="46"/>
      <c r="AF81" s="46"/>
    </row>
    <row r="82" spans="3:32" s="9" customFormat="1" ht="15" customHeight="1">
      <c r="C82" s="71"/>
      <c r="D82" s="71"/>
      <c r="G82" s="71"/>
      <c r="H82" s="71"/>
      <c r="K82" s="71"/>
      <c r="L82" s="71"/>
      <c r="O82" s="71"/>
      <c r="P82" s="71"/>
      <c r="S82" s="71"/>
      <c r="T82" s="71"/>
      <c r="W82" s="71"/>
      <c r="X82" s="71"/>
      <c r="AA82" s="46"/>
      <c r="AB82" s="46"/>
      <c r="AC82" s="46"/>
      <c r="AD82" s="46"/>
      <c r="AE82" s="46"/>
      <c r="AF82" s="46"/>
    </row>
    <row r="83" spans="3:32" s="9" customFormat="1" ht="15" customHeight="1">
      <c r="C83" s="71"/>
      <c r="D83" s="71"/>
      <c r="G83" s="71"/>
      <c r="H83" s="71"/>
      <c r="K83" s="71"/>
      <c r="L83" s="71"/>
      <c r="O83" s="71"/>
      <c r="P83" s="71"/>
      <c r="S83" s="71"/>
      <c r="T83" s="71"/>
      <c r="W83" s="71"/>
      <c r="X83" s="71"/>
      <c r="AA83" s="46"/>
      <c r="AB83" s="46"/>
      <c r="AC83" s="46"/>
      <c r="AD83" s="46"/>
      <c r="AE83" s="46"/>
      <c r="AF83" s="46"/>
    </row>
    <row r="84" spans="3:32" s="9" customFormat="1" ht="15" customHeight="1">
      <c r="C84" s="71"/>
      <c r="D84" s="71"/>
      <c r="G84" s="71"/>
      <c r="H84" s="71"/>
      <c r="K84" s="71"/>
      <c r="L84" s="71"/>
      <c r="O84" s="71"/>
      <c r="P84" s="71"/>
      <c r="S84" s="71"/>
      <c r="T84" s="71"/>
      <c r="W84" s="71"/>
      <c r="X84" s="71"/>
      <c r="AA84" s="46"/>
      <c r="AB84" s="46"/>
      <c r="AC84" s="46"/>
      <c r="AD84" s="46"/>
      <c r="AE84" s="46"/>
      <c r="AF84" s="46"/>
    </row>
    <row r="85" spans="3:32" s="9" customFormat="1" ht="15" customHeight="1">
      <c r="C85" s="71"/>
      <c r="D85" s="71"/>
      <c r="G85" s="71"/>
      <c r="H85" s="71"/>
      <c r="K85" s="71"/>
      <c r="L85" s="71"/>
      <c r="O85" s="71"/>
      <c r="P85" s="71"/>
      <c r="S85" s="71"/>
      <c r="T85" s="71"/>
      <c r="W85" s="71"/>
      <c r="X85" s="71"/>
      <c r="AA85" s="46"/>
      <c r="AB85" s="46"/>
      <c r="AC85" s="46"/>
      <c r="AD85" s="46"/>
      <c r="AE85" s="46"/>
      <c r="AF85" s="46"/>
    </row>
    <row r="86" spans="3:32" s="9" customFormat="1" ht="15" customHeight="1">
      <c r="C86" s="71"/>
      <c r="D86" s="71"/>
      <c r="G86" s="71"/>
      <c r="H86" s="71"/>
      <c r="K86" s="71"/>
      <c r="L86" s="71"/>
      <c r="O86" s="71"/>
      <c r="P86" s="71"/>
      <c r="S86" s="71"/>
      <c r="T86" s="71"/>
      <c r="W86" s="71"/>
      <c r="X86" s="71"/>
      <c r="AA86" s="46"/>
      <c r="AB86" s="46"/>
      <c r="AC86" s="46"/>
      <c r="AD86" s="46"/>
      <c r="AE86" s="46"/>
      <c r="AF86" s="46"/>
    </row>
    <row r="87" spans="3:32" s="9" customFormat="1" ht="15" customHeight="1">
      <c r="C87" s="71"/>
      <c r="D87" s="71"/>
      <c r="G87" s="71"/>
      <c r="H87" s="71"/>
      <c r="K87" s="71"/>
      <c r="L87" s="71"/>
      <c r="O87" s="71"/>
      <c r="P87" s="71"/>
      <c r="S87" s="71"/>
      <c r="T87" s="71"/>
      <c r="W87" s="71"/>
      <c r="X87" s="71"/>
      <c r="AA87" s="46"/>
      <c r="AB87" s="46"/>
      <c r="AC87" s="46"/>
      <c r="AD87" s="46"/>
      <c r="AE87" s="46"/>
      <c r="AF87" s="46"/>
    </row>
    <row r="88" spans="3:32" s="9" customFormat="1" ht="15" customHeight="1">
      <c r="C88" s="71"/>
      <c r="D88" s="71"/>
      <c r="G88" s="71"/>
      <c r="H88" s="71"/>
      <c r="K88" s="71"/>
      <c r="L88" s="71"/>
      <c r="O88" s="71"/>
      <c r="P88" s="71"/>
      <c r="S88" s="71"/>
      <c r="T88" s="71"/>
      <c r="W88" s="71"/>
      <c r="X88" s="71"/>
      <c r="AA88" s="46"/>
      <c r="AB88" s="46"/>
      <c r="AC88" s="46"/>
      <c r="AD88" s="46"/>
      <c r="AE88" s="46"/>
      <c r="AF88" s="46"/>
    </row>
    <row r="89" spans="3:32" s="9" customFormat="1" ht="15" customHeight="1">
      <c r="C89" s="71"/>
      <c r="D89" s="71"/>
      <c r="G89" s="71"/>
      <c r="H89" s="71"/>
      <c r="K89" s="71"/>
      <c r="L89" s="71"/>
      <c r="O89" s="71"/>
      <c r="P89" s="71"/>
      <c r="S89" s="71"/>
      <c r="T89" s="71"/>
      <c r="W89" s="71"/>
      <c r="X89" s="71"/>
      <c r="AA89" s="46"/>
      <c r="AB89" s="46"/>
      <c r="AC89" s="46"/>
      <c r="AD89" s="46"/>
      <c r="AE89" s="46"/>
      <c r="AF89" s="46"/>
    </row>
    <row r="90" spans="3:32" s="9" customFormat="1" ht="15" customHeight="1">
      <c r="C90" s="71"/>
      <c r="D90" s="71"/>
      <c r="G90" s="71"/>
      <c r="H90" s="71"/>
      <c r="K90" s="71"/>
      <c r="L90" s="71"/>
      <c r="O90" s="71"/>
      <c r="P90" s="71"/>
      <c r="S90" s="71"/>
      <c r="T90" s="71"/>
      <c r="W90" s="71"/>
      <c r="X90" s="71"/>
      <c r="AA90" s="46"/>
      <c r="AB90" s="46"/>
      <c r="AC90" s="46"/>
      <c r="AD90" s="46"/>
      <c r="AE90" s="46"/>
      <c r="AF90" s="46"/>
    </row>
    <row r="91" spans="3:32" s="9" customFormat="1" ht="15" customHeight="1">
      <c r="C91" s="71"/>
      <c r="D91" s="71"/>
      <c r="G91" s="71"/>
      <c r="H91" s="71"/>
      <c r="K91" s="71"/>
      <c r="L91" s="71"/>
      <c r="O91" s="71"/>
      <c r="P91" s="71"/>
      <c r="S91" s="71"/>
      <c r="T91" s="71"/>
      <c r="W91" s="71"/>
      <c r="X91" s="71"/>
      <c r="AA91" s="46"/>
      <c r="AB91" s="46"/>
      <c r="AC91" s="46"/>
      <c r="AD91" s="46"/>
      <c r="AE91" s="46"/>
      <c r="AF91" s="46"/>
    </row>
    <row r="92" spans="3:32" s="9" customFormat="1" ht="15" customHeight="1">
      <c r="C92" s="71"/>
      <c r="D92" s="71"/>
      <c r="G92" s="71"/>
      <c r="H92" s="71"/>
      <c r="K92" s="71"/>
      <c r="L92" s="71"/>
      <c r="O92" s="71"/>
      <c r="P92" s="71"/>
      <c r="S92" s="71"/>
      <c r="T92" s="71"/>
      <c r="W92" s="71"/>
      <c r="X92" s="71"/>
      <c r="AA92" s="46"/>
      <c r="AB92" s="46"/>
      <c r="AC92" s="46"/>
      <c r="AD92" s="46"/>
      <c r="AE92" s="46"/>
      <c r="AF92" s="46"/>
    </row>
    <row r="93" spans="3:32" s="9" customFormat="1" ht="15" customHeight="1">
      <c r="C93" s="71"/>
      <c r="D93" s="71"/>
      <c r="G93" s="71"/>
      <c r="H93" s="71"/>
      <c r="K93" s="71"/>
      <c r="L93" s="71"/>
      <c r="O93" s="71"/>
      <c r="P93" s="71"/>
      <c r="S93" s="71"/>
      <c r="T93" s="71"/>
      <c r="W93" s="71"/>
      <c r="X93" s="71"/>
      <c r="AA93" s="46"/>
      <c r="AB93" s="46"/>
      <c r="AC93" s="46"/>
      <c r="AD93" s="46"/>
      <c r="AE93" s="46"/>
      <c r="AF93" s="46"/>
    </row>
    <row r="94" spans="3:32" s="9" customFormat="1" ht="15" customHeight="1">
      <c r="C94" s="71"/>
      <c r="D94" s="71"/>
      <c r="G94" s="71"/>
      <c r="H94" s="71"/>
      <c r="K94" s="71"/>
      <c r="L94" s="71"/>
      <c r="O94" s="71"/>
      <c r="P94" s="71"/>
      <c r="S94" s="71"/>
      <c r="T94" s="71"/>
      <c r="W94" s="71"/>
      <c r="X94" s="71"/>
      <c r="AA94" s="46"/>
      <c r="AB94" s="46"/>
      <c r="AC94" s="46"/>
      <c r="AD94" s="46"/>
      <c r="AE94" s="46"/>
      <c r="AF94" s="46"/>
    </row>
    <row r="95" spans="3:32" s="9" customFormat="1" ht="15" customHeight="1">
      <c r="C95" s="71"/>
      <c r="D95" s="71"/>
      <c r="G95" s="71"/>
      <c r="H95" s="71"/>
      <c r="K95" s="71"/>
      <c r="L95" s="71"/>
      <c r="O95" s="71"/>
      <c r="P95" s="71"/>
      <c r="S95" s="71"/>
      <c r="T95" s="71"/>
      <c r="W95" s="71"/>
      <c r="X95" s="71"/>
      <c r="AA95" s="46"/>
      <c r="AB95" s="46"/>
      <c r="AC95" s="46"/>
      <c r="AD95" s="46"/>
      <c r="AE95" s="46"/>
      <c r="AF95" s="46"/>
    </row>
    <row r="96" spans="3:32" s="9" customFormat="1" ht="15" customHeight="1">
      <c r="C96" s="71"/>
      <c r="D96" s="71"/>
      <c r="G96" s="71"/>
      <c r="H96" s="71"/>
      <c r="K96" s="71"/>
      <c r="L96" s="71"/>
      <c r="O96" s="71"/>
      <c r="P96" s="71"/>
      <c r="S96" s="71"/>
      <c r="T96" s="71"/>
      <c r="W96" s="71"/>
      <c r="X96" s="71"/>
      <c r="AA96" s="46"/>
      <c r="AB96" s="46"/>
      <c r="AC96" s="46"/>
      <c r="AD96" s="46"/>
      <c r="AE96" s="46"/>
      <c r="AF96" s="46"/>
    </row>
    <row r="97" spans="3:32" s="9" customFormat="1" ht="15" customHeight="1">
      <c r="C97" s="71"/>
      <c r="D97" s="71"/>
      <c r="G97" s="71"/>
      <c r="H97" s="71"/>
      <c r="K97" s="71"/>
      <c r="L97" s="71"/>
      <c r="O97" s="71"/>
      <c r="P97" s="71"/>
      <c r="S97" s="71"/>
      <c r="T97" s="71"/>
      <c r="W97" s="71"/>
      <c r="X97" s="71"/>
      <c r="AA97" s="46"/>
      <c r="AB97" s="46"/>
      <c r="AC97" s="46"/>
      <c r="AD97" s="46"/>
      <c r="AE97" s="46"/>
      <c r="AF97" s="46"/>
    </row>
    <row r="98" spans="3:32" s="9" customFormat="1" ht="15" customHeight="1">
      <c r="C98" s="71"/>
      <c r="D98" s="71"/>
      <c r="G98" s="71"/>
      <c r="H98" s="71"/>
      <c r="K98" s="71"/>
      <c r="L98" s="71"/>
      <c r="O98" s="71"/>
      <c r="P98" s="71"/>
      <c r="S98" s="71"/>
      <c r="T98" s="71"/>
      <c r="W98" s="71"/>
      <c r="X98" s="71"/>
      <c r="AA98" s="46"/>
      <c r="AB98" s="46"/>
      <c r="AC98" s="46"/>
      <c r="AD98" s="46"/>
      <c r="AE98" s="46"/>
      <c r="AF98" s="46"/>
    </row>
    <row r="99" spans="3:32" s="9" customFormat="1" ht="15" customHeight="1">
      <c r="C99" s="71"/>
      <c r="D99" s="71"/>
      <c r="G99" s="71"/>
      <c r="H99" s="71"/>
      <c r="K99" s="71"/>
      <c r="L99" s="71"/>
      <c r="O99" s="71"/>
      <c r="P99" s="71"/>
      <c r="S99" s="71"/>
      <c r="T99" s="71"/>
      <c r="W99" s="71"/>
      <c r="X99" s="71"/>
      <c r="AA99" s="46"/>
      <c r="AB99" s="46"/>
      <c r="AC99" s="46"/>
      <c r="AD99" s="46"/>
      <c r="AE99" s="46"/>
      <c r="AF99" s="46"/>
    </row>
    <row r="100" spans="3:32" s="9" customFormat="1" ht="15" customHeight="1">
      <c r="C100" s="71"/>
      <c r="D100" s="71"/>
      <c r="G100" s="71"/>
      <c r="H100" s="71"/>
      <c r="K100" s="71"/>
      <c r="L100" s="71"/>
      <c r="O100" s="71"/>
      <c r="P100" s="71"/>
      <c r="S100" s="71"/>
      <c r="T100" s="71"/>
      <c r="W100" s="71"/>
      <c r="X100" s="71"/>
      <c r="AA100" s="46"/>
      <c r="AB100" s="46"/>
      <c r="AC100" s="46"/>
      <c r="AD100" s="46"/>
      <c r="AE100" s="46"/>
      <c r="AF100" s="46"/>
    </row>
    <row r="101" spans="3:32" s="9" customFormat="1" ht="15" customHeight="1">
      <c r="C101" s="71"/>
      <c r="D101" s="71"/>
      <c r="G101" s="71"/>
      <c r="H101" s="71"/>
      <c r="K101" s="71"/>
      <c r="L101" s="71"/>
      <c r="O101" s="71"/>
      <c r="P101" s="71"/>
      <c r="S101" s="71"/>
      <c r="T101" s="71"/>
      <c r="W101" s="71"/>
      <c r="X101" s="71"/>
      <c r="AA101" s="46"/>
      <c r="AB101" s="46"/>
      <c r="AC101" s="46"/>
      <c r="AD101" s="46"/>
      <c r="AE101" s="46"/>
      <c r="AF101" s="46"/>
    </row>
    <row r="102" spans="3:32" s="9" customFormat="1" ht="15" customHeight="1">
      <c r="C102" s="71"/>
      <c r="D102" s="71"/>
      <c r="G102" s="71"/>
      <c r="H102" s="71"/>
      <c r="K102" s="71"/>
      <c r="L102" s="71"/>
      <c r="O102" s="71"/>
      <c r="P102" s="71"/>
      <c r="S102" s="71"/>
      <c r="T102" s="71"/>
      <c r="W102" s="71"/>
      <c r="X102" s="71"/>
      <c r="AA102" s="46"/>
      <c r="AB102" s="46"/>
      <c r="AC102" s="46"/>
      <c r="AD102" s="46"/>
      <c r="AE102" s="46"/>
      <c r="AF102" s="46"/>
    </row>
    <row r="103" spans="3:32" s="9" customFormat="1" ht="15" customHeight="1">
      <c r="C103" s="71"/>
      <c r="D103" s="71"/>
      <c r="G103" s="71"/>
      <c r="H103" s="71"/>
      <c r="K103" s="71"/>
      <c r="L103" s="71"/>
      <c r="O103" s="71"/>
      <c r="P103" s="71"/>
      <c r="S103" s="71"/>
      <c r="T103" s="71"/>
      <c r="W103" s="71"/>
      <c r="X103" s="71"/>
      <c r="AA103" s="46"/>
      <c r="AB103" s="46"/>
      <c r="AC103" s="46"/>
      <c r="AD103" s="46"/>
      <c r="AE103" s="46"/>
      <c r="AF103" s="46"/>
    </row>
    <row r="104" spans="3:32" s="9" customFormat="1" ht="15" customHeight="1">
      <c r="C104" s="71"/>
      <c r="D104" s="71"/>
      <c r="G104" s="71"/>
      <c r="H104" s="71"/>
      <c r="K104" s="71"/>
      <c r="L104" s="71"/>
      <c r="O104" s="71"/>
      <c r="P104" s="71"/>
      <c r="S104" s="71"/>
      <c r="T104" s="71"/>
      <c r="W104" s="71"/>
      <c r="X104" s="71"/>
      <c r="AA104" s="46"/>
      <c r="AB104" s="46"/>
      <c r="AC104" s="46"/>
      <c r="AD104" s="46"/>
      <c r="AE104" s="46"/>
      <c r="AF104" s="46"/>
    </row>
    <row r="105" spans="3:32" s="9" customFormat="1" ht="15" customHeight="1">
      <c r="C105" s="71"/>
      <c r="D105" s="71"/>
      <c r="G105" s="71"/>
      <c r="H105" s="71"/>
      <c r="K105" s="71"/>
      <c r="L105" s="71"/>
      <c r="O105" s="71"/>
      <c r="P105" s="71"/>
      <c r="S105" s="71"/>
      <c r="T105" s="71"/>
      <c r="W105" s="71"/>
      <c r="X105" s="71"/>
      <c r="AA105" s="46"/>
      <c r="AB105" s="46"/>
      <c r="AC105" s="46"/>
      <c r="AD105" s="46"/>
      <c r="AE105" s="46"/>
      <c r="AF105" s="46"/>
    </row>
    <row r="106" spans="3:32" s="9" customFormat="1" ht="15" customHeight="1">
      <c r="C106" s="71"/>
      <c r="D106" s="71"/>
      <c r="G106" s="71"/>
      <c r="H106" s="71"/>
      <c r="K106" s="71"/>
      <c r="L106" s="71"/>
      <c r="O106" s="71"/>
      <c r="P106" s="71"/>
      <c r="S106" s="71"/>
      <c r="T106" s="71"/>
      <c r="W106" s="71"/>
      <c r="X106" s="71"/>
      <c r="AA106" s="46"/>
      <c r="AB106" s="46"/>
      <c r="AC106" s="46"/>
      <c r="AD106" s="46"/>
      <c r="AE106" s="46"/>
      <c r="AF106" s="46"/>
    </row>
    <row r="107" spans="3:32" s="9" customFormat="1" ht="15" customHeight="1">
      <c r="C107" s="71"/>
      <c r="D107" s="71"/>
      <c r="G107" s="71"/>
      <c r="H107" s="71"/>
      <c r="K107" s="71"/>
      <c r="L107" s="71"/>
      <c r="O107" s="71"/>
      <c r="P107" s="71"/>
      <c r="S107" s="71"/>
      <c r="T107" s="71"/>
      <c r="W107" s="71"/>
      <c r="X107" s="71"/>
      <c r="AA107" s="46"/>
      <c r="AB107" s="46"/>
      <c r="AC107" s="46"/>
      <c r="AD107" s="46"/>
      <c r="AE107" s="46"/>
      <c r="AF107" s="46"/>
    </row>
    <row r="108" spans="3:32" s="9" customFormat="1" ht="15" customHeight="1">
      <c r="C108" s="71"/>
      <c r="D108" s="71"/>
      <c r="G108" s="71"/>
      <c r="H108" s="71"/>
      <c r="K108" s="71"/>
      <c r="L108" s="71"/>
      <c r="O108" s="71"/>
      <c r="P108" s="71"/>
      <c r="S108" s="71"/>
      <c r="T108" s="71"/>
      <c r="W108" s="71"/>
      <c r="X108" s="71"/>
      <c r="AA108" s="46"/>
      <c r="AB108" s="46"/>
      <c r="AC108" s="46"/>
      <c r="AD108" s="46"/>
      <c r="AE108" s="46"/>
      <c r="AF108" s="46"/>
    </row>
    <row r="109" spans="3:32" s="9" customFormat="1" ht="15" customHeight="1">
      <c r="C109" s="71"/>
      <c r="D109" s="71"/>
      <c r="G109" s="71"/>
      <c r="H109" s="71"/>
      <c r="K109" s="71"/>
      <c r="L109" s="71"/>
      <c r="O109" s="71"/>
      <c r="P109" s="71"/>
      <c r="S109" s="71"/>
      <c r="T109" s="71"/>
      <c r="W109" s="71"/>
      <c r="X109" s="71"/>
      <c r="AA109" s="46"/>
      <c r="AB109" s="46"/>
      <c r="AC109" s="46"/>
      <c r="AD109" s="46"/>
      <c r="AE109" s="46"/>
      <c r="AF109" s="46"/>
    </row>
    <row r="110" spans="3:32" s="9" customFormat="1" ht="15" customHeight="1">
      <c r="C110" s="71"/>
      <c r="D110" s="71"/>
      <c r="G110" s="71"/>
      <c r="H110" s="71"/>
      <c r="K110" s="71"/>
      <c r="L110" s="71"/>
      <c r="O110" s="71"/>
      <c r="P110" s="71"/>
      <c r="S110" s="71"/>
      <c r="T110" s="71"/>
      <c r="W110" s="71"/>
      <c r="X110" s="71"/>
      <c r="AA110" s="46"/>
      <c r="AB110" s="46"/>
      <c r="AC110" s="46"/>
      <c r="AD110" s="46"/>
      <c r="AE110" s="46"/>
      <c r="AF110" s="46"/>
    </row>
    <row r="111" spans="3:32" s="9" customFormat="1" ht="15" customHeight="1">
      <c r="C111" s="71"/>
      <c r="D111" s="71"/>
      <c r="G111" s="71"/>
      <c r="H111" s="71"/>
      <c r="K111" s="71"/>
      <c r="L111" s="71"/>
      <c r="O111" s="71"/>
      <c r="P111" s="71"/>
      <c r="S111" s="71"/>
      <c r="T111" s="71"/>
      <c r="W111" s="71"/>
      <c r="X111" s="71"/>
      <c r="AA111" s="46"/>
      <c r="AB111" s="46"/>
      <c r="AC111" s="46"/>
      <c r="AD111" s="46"/>
      <c r="AE111" s="46"/>
      <c r="AF111" s="46"/>
    </row>
    <row r="112" spans="3:32" s="9" customFormat="1" ht="15" customHeight="1">
      <c r="C112" s="71"/>
      <c r="D112" s="71"/>
      <c r="G112" s="71"/>
      <c r="H112" s="71"/>
      <c r="K112" s="71"/>
      <c r="L112" s="71"/>
      <c r="O112" s="71"/>
      <c r="P112" s="71"/>
      <c r="S112" s="71"/>
      <c r="T112" s="71"/>
      <c r="W112" s="71"/>
      <c r="X112" s="71"/>
      <c r="AA112" s="46"/>
      <c r="AB112" s="46"/>
      <c r="AC112" s="46"/>
      <c r="AD112" s="46"/>
      <c r="AE112" s="46"/>
      <c r="AF112" s="46"/>
    </row>
    <row r="113" spans="3:32" s="9" customFormat="1" ht="15" customHeight="1">
      <c r="C113" s="71"/>
      <c r="D113" s="71"/>
      <c r="G113" s="71"/>
      <c r="H113" s="71"/>
      <c r="K113" s="71"/>
      <c r="L113" s="71"/>
      <c r="O113" s="71"/>
      <c r="P113" s="71"/>
      <c r="S113" s="71"/>
      <c r="T113" s="71"/>
      <c r="W113" s="71"/>
      <c r="X113" s="71"/>
      <c r="AA113" s="46"/>
      <c r="AB113" s="46"/>
      <c r="AC113" s="46"/>
      <c r="AD113" s="46"/>
      <c r="AE113" s="46"/>
      <c r="AF113" s="46"/>
    </row>
    <row r="114" spans="3:32" s="9" customFormat="1" ht="15" customHeight="1">
      <c r="C114" s="71"/>
      <c r="D114" s="71"/>
      <c r="G114" s="71"/>
      <c r="H114" s="71"/>
      <c r="K114" s="71"/>
      <c r="L114" s="71"/>
      <c r="O114" s="71"/>
      <c r="P114" s="71"/>
      <c r="S114" s="71"/>
      <c r="T114" s="71"/>
      <c r="W114" s="71"/>
      <c r="X114" s="71"/>
      <c r="AA114" s="46"/>
      <c r="AB114" s="46"/>
      <c r="AC114" s="46"/>
      <c r="AD114" s="46"/>
      <c r="AE114" s="46"/>
      <c r="AF114" s="46"/>
    </row>
    <row r="115" spans="3:32" s="9" customFormat="1" ht="15" customHeight="1">
      <c r="C115" s="71"/>
      <c r="D115" s="71"/>
      <c r="G115" s="71"/>
      <c r="H115" s="71"/>
      <c r="K115" s="71"/>
      <c r="L115" s="71"/>
      <c r="O115" s="71"/>
      <c r="P115" s="71"/>
      <c r="S115" s="71"/>
      <c r="T115" s="71"/>
      <c r="W115" s="71"/>
      <c r="X115" s="71"/>
      <c r="AA115" s="46"/>
      <c r="AB115" s="46"/>
      <c r="AC115" s="46"/>
      <c r="AD115" s="46"/>
      <c r="AE115" s="46"/>
      <c r="AF115" s="46"/>
    </row>
    <row r="116" spans="3:32" s="9" customFormat="1" ht="15" customHeight="1">
      <c r="C116" s="71"/>
      <c r="D116" s="71"/>
      <c r="G116" s="71"/>
      <c r="H116" s="71"/>
      <c r="K116" s="71"/>
      <c r="L116" s="71"/>
      <c r="O116" s="71"/>
      <c r="P116" s="71"/>
      <c r="S116" s="71"/>
      <c r="T116" s="71"/>
      <c r="W116" s="71"/>
      <c r="X116" s="71"/>
      <c r="AA116" s="46"/>
      <c r="AB116" s="46"/>
      <c r="AC116" s="46"/>
      <c r="AD116" s="46"/>
      <c r="AE116" s="46"/>
      <c r="AF116" s="46"/>
    </row>
    <row r="117" spans="3:32" s="9" customFormat="1" ht="15" customHeight="1">
      <c r="C117" s="71"/>
      <c r="D117" s="71"/>
      <c r="G117" s="71"/>
      <c r="H117" s="71"/>
      <c r="K117" s="71"/>
      <c r="L117" s="71"/>
      <c r="O117" s="71"/>
      <c r="P117" s="71"/>
      <c r="S117" s="71"/>
      <c r="T117" s="71"/>
      <c r="W117" s="71"/>
      <c r="X117" s="71"/>
      <c r="AA117" s="46"/>
      <c r="AB117" s="46"/>
      <c r="AC117" s="46"/>
      <c r="AD117" s="46"/>
      <c r="AE117" s="46"/>
      <c r="AF117" s="46"/>
    </row>
    <row r="118" spans="3:32" s="9" customFormat="1" ht="15" customHeight="1">
      <c r="C118" s="71"/>
      <c r="D118" s="71"/>
      <c r="G118" s="71"/>
      <c r="H118" s="71"/>
      <c r="K118" s="71"/>
      <c r="L118" s="71"/>
      <c r="O118" s="71"/>
      <c r="P118" s="71"/>
      <c r="S118" s="71"/>
      <c r="T118" s="71"/>
      <c r="W118" s="71"/>
      <c r="X118" s="71"/>
      <c r="AA118" s="46"/>
      <c r="AB118" s="46"/>
      <c r="AC118" s="46"/>
      <c r="AD118" s="46"/>
      <c r="AE118" s="46"/>
      <c r="AF118" s="46"/>
    </row>
    <row r="119" spans="3:32" s="9" customFormat="1" ht="15" customHeight="1">
      <c r="C119" s="71"/>
      <c r="D119" s="71"/>
      <c r="G119" s="71"/>
      <c r="H119" s="71"/>
      <c r="K119" s="71"/>
      <c r="L119" s="71"/>
      <c r="O119" s="71"/>
      <c r="P119" s="71"/>
      <c r="S119" s="71"/>
      <c r="T119" s="71"/>
      <c r="W119" s="71"/>
      <c r="X119" s="71"/>
      <c r="AA119" s="46"/>
      <c r="AB119" s="46"/>
      <c r="AC119" s="46"/>
      <c r="AD119" s="46"/>
      <c r="AE119" s="46"/>
      <c r="AF119" s="46"/>
    </row>
    <row r="120" spans="3:32" s="9" customFormat="1" ht="15" customHeight="1">
      <c r="C120" s="71"/>
      <c r="D120" s="71"/>
      <c r="G120" s="71"/>
      <c r="H120" s="71"/>
      <c r="K120" s="71"/>
      <c r="L120" s="71"/>
      <c r="O120" s="71"/>
      <c r="P120" s="71"/>
      <c r="S120" s="71"/>
      <c r="T120" s="71"/>
      <c r="W120" s="71"/>
      <c r="X120" s="71"/>
      <c r="AA120" s="46"/>
      <c r="AB120" s="46"/>
      <c r="AC120" s="46"/>
      <c r="AD120" s="46"/>
      <c r="AE120" s="46"/>
      <c r="AF120" s="46"/>
    </row>
    <row r="121" spans="3:32" s="9" customFormat="1" ht="15" customHeight="1">
      <c r="C121" s="71"/>
      <c r="D121" s="71"/>
      <c r="G121" s="71"/>
      <c r="H121" s="71"/>
      <c r="K121" s="71"/>
      <c r="L121" s="71"/>
      <c r="O121" s="71"/>
      <c r="P121" s="71"/>
      <c r="S121" s="71"/>
      <c r="T121" s="71"/>
      <c r="W121" s="71"/>
      <c r="X121" s="71"/>
      <c r="AA121" s="46"/>
      <c r="AB121" s="46"/>
      <c r="AC121" s="46"/>
      <c r="AD121" s="46"/>
      <c r="AE121" s="46"/>
      <c r="AF121" s="46"/>
    </row>
    <row r="122" spans="3:32" s="9" customFormat="1" ht="15" customHeight="1">
      <c r="C122" s="71"/>
      <c r="D122" s="71"/>
      <c r="G122" s="71"/>
      <c r="H122" s="71"/>
      <c r="K122" s="71"/>
      <c r="L122" s="71"/>
      <c r="O122" s="71"/>
      <c r="P122" s="71"/>
      <c r="S122" s="71"/>
      <c r="T122" s="71"/>
      <c r="W122" s="71"/>
      <c r="X122" s="71"/>
      <c r="AA122" s="46"/>
      <c r="AB122" s="46"/>
      <c r="AC122" s="46"/>
      <c r="AD122" s="46"/>
      <c r="AE122" s="46"/>
      <c r="AF122" s="46"/>
    </row>
    <row r="123" spans="3:32" s="9" customFormat="1" ht="15" customHeight="1">
      <c r="C123" s="71"/>
      <c r="D123" s="71"/>
      <c r="G123" s="71"/>
      <c r="H123" s="71"/>
      <c r="K123" s="71"/>
      <c r="L123" s="71"/>
      <c r="O123" s="71"/>
      <c r="P123" s="71"/>
      <c r="S123" s="71"/>
      <c r="T123" s="71"/>
      <c r="W123" s="71"/>
      <c r="X123" s="71"/>
      <c r="AA123" s="46"/>
      <c r="AB123" s="46"/>
      <c r="AC123" s="46"/>
      <c r="AD123" s="46"/>
      <c r="AE123" s="46"/>
      <c r="AF123" s="46"/>
    </row>
    <row r="124" spans="3:32" s="9" customFormat="1" ht="15" customHeight="1">
      <c r="C124" s="71"/>
      <c r="D124" s="71"/>
      <c r="G124" s="71"/>
      <c r="H124" s="71"/>
      <c r="K124" s="71"/>
      <c r="L124" s="71"/>
      <c r="O124" s="71"/>
      <c r="P124" s="71"/>
      <c r="S124" s="71"/>
      <c r="T124" s="71"/>
      <c r="W124" s="71"/>
      <c r="X124" s="71"/>
      <c r="AA124" s="46"/>
      <c r="AB124" s="46"/>
      <c r="AC124" s="46"/>
      <c r="AD124" s="46"/>
      <c r="AE124" s="46"/>
      <c r="AF124" s="46"/>
    </row>
    <row r="125" spans="3:32" s="9" customFormat="1" ht="15" customHeight="1">
      <c r="C125" s="71"/>
      <c r="D125" s="71"/>
      <c r="G125" s="71"/>
      <c r="H125" s="71"/>
      <c r="K125" s="71"/>
      <c r="L125" s="71"/>
      <c r="O125" s="71"/>
      <c r="P125" s="71"/>
      <c r="S125" s="71"/>
      <c r="T125" s="71"/>
      <c r="W125" s="71"/>
      <c r="X125" s="71"/>
      <c r="AA125" s="46"/>
      <c r="AB125" s="46"/>
      <c r="AC125" s="46"/>
      <c r="AD125" s="46"/>
      <c r="AE125" s="46"/>
      <c r="AF125" s="46"/>
    </row>
    <row r="126" spans="3:32" s="9" customFormat="1" ht="15" customHeight="1">
      <c r="C126" s="71"/>
      <c r="D126" s="71"/>
      <c r="G126" s="71"/>
      <c r="H126" s="71"/>
      <c r="K126" s="71"/>
      <c r="L126" s="71"/>
      <c r="O126" s="71"/>
      <c r="P126" s="71"/>
      <c r="S126" s="71"/>
      <c r="T126" s="71"/>
      <c r="W126" s="71"/>
      <c r="X126" s="71"/>
      <c r="AA126" s="46"/>
      <c r="AB126" s="46"/>
      <c r="AC126" s="46"/>
      <c r="AD126" s="46"/>
      <c r="AE126" s="46"/>
      <c r="AF126" s="46"/>
    </row>
    <row r="127" spans="3:32" s="9" customFormat="1" ht="15" customHeight="1">
      <c r="C127" s="71"/>
      <c r="D127" s="71"/>
      <c r="G127" s="71"/>
      <c r="H127" s="71"/>
      <c r="K127" s="71"/>
      <c r="L127" s="71"/>
      <c r="O127" s="71"/>
      <c r="P127" s="71"/>
      <c r="S127" s="71"/>
      <c r="T127" s="71"/>
      <c r="W127" s="71"/>
      <c r="X127" s="71"/>
      <c r="AA127" s="46"/>
      <c r="AB127" s="46"/>
      <c r="AC127" s="46"/>
      <c r="AD127" s="46"/>
      <c r="AE127" s="46"/>
      <c r="AF127" s="46"/>
    </row>
    <row r="128" spans="3:32" s="9" customFormat="1" ht="15" customHeight="1">
      <c r="C128" s="71"/>
      <c r="D128" s="71"/>
      <c r="G128" s="71"/>
      <c r="H128" s="71"/>
      <c r="K128" s="71"/>
      <c r="L128" s="71"/>
      <c r="O128" s="71"/>
      <c r="P128" s="71"/>
      <c r="S128" s="71"/>
      <c r="T128" s="71"/>
      <c r="W128" s="71"/>
      <c r="X128" s="71"/>
      <c r="AA128" s="46"/>
      <c r="AB128" s="46"/>
      <c r="AC128" s="46"/>
      <c r="AD128" s="46"/>
      <c r="AE128" s="46"/>
      <c r="AF128" s="46"/>
    </row>
    <row r="129" spans="3:32" s="9" customFormat="1" ht="15" customHeight="1">
      <c r="C129" s="71"/>
      <c r="D129" s="71"/>
      <c r="G129" s="71"/>
      <c r="H129" s="71"/>
      <c r="K129" s="71"/>
      <c r="L129" s="71"/>
      <c r="O129" s="71"/>
      <c r="P129" s="71"/>
      <c r="S129" s="71"/>
      <c r="T129" s="71"/>
      <c r="W129" s="71"/>
      <c r="X129" s="71"/>
      <c r="AA129" s="46"/>
      <c r="AB129" s="46"/>
      <c r="AC129" s="46"/>
      <c r="AD129" s="46"/>
      <c r="AE129" s="46"/>
      <c r="AF129" s="46"/>
    </row>
    <row r="130" spans="3:32" s="9" customFormat="1" ht="15" customHeight="1">
      <c r="C130" s="71"/>
      <c r="D130" s="71"/>
      <c r="G130" s="71"/>
      <c r="H130" s="71"/>
      <c r="K130" s="71"/>
      <c r="L130" s="71"/>
      <c r="O130" s="71"/>
      <c r="P130" s="71"/>
      <c r="S130" s="71"/>
      <c r="T130" s="71"/>
      <c r="W130" s="71"/>
      <c r="X130" s="71"/>
      <c r="AA130" s="46"/>
      <c r="AB130" s="46"/>
      <c r="AC130" s="46"/>
      <c r="AD130" s="46"/>
      <c r="AE130" s="46"/>
      <c r="AF130" s="46"/>
    </row>
    <row r="131" spans="3:32" s="9" customFormat="1" ht="15" customHeight="1">
      <c r="C131" s="71"/>
      <c r="D131" s="71"/>
      <c r="G131" s="71"/>
      <c r="H131" s="71"/>
      <c r="K131" s="71"/>
      <c r="L131" s="71"/>
      <c r="O131" s="71"/>
      <c r="P131" s="71"/>
      <c r="S131" s="71"/>
      <c r="T131" s="71"/>
      <c r="W131" s="71"/>
      <c r="X131" s="71"/>
      <c r="AA131" s="46"/>
      <c r="AB131" s="46"/>
      <c r="AC131" s="46"/>
      <c r="AD131" s="46"/>
      <c r="AE131" s="46"/>
      <c r="AF131" s="46"/>
    </row>
    <row r="132" spans="3:32" s="9" customFormat="1" ht="15" customHeight="1">
      <c r="C132" s="71"/>
      <c r="D132" s="71"/>
      <c r="G132" s="71"/>
      <c r="H132" s="71"/>
      <c r="K132" s="71"/>
      <c r="L132" s="71"/>
      <c r="O132" s="71"/>
      <c r="P132" s="71"/>
      <c r="S132" s="71"/>
      <c r="T132" s="71"/>
      <c r="W132" s="71"/>
      <c r="X132" s="71"/>
      <c r="AA132" s="46"/>
      <c r="AB132" s="46"/>
      <c r="AC132" s="46"/>
      <c r="AD132" s="46"/>
      <c r="AE132" s="46"/>
      <c r="AF132" s="46"/>
    </row>
    <row r="133" spans="3:32" s="9" customFormat="1" ht="15" customHeight="1">
      <c r="C133" s="71"/>
      <c r="D133" s="71"/>
      <c r="G133" s="71"/>
      <c r="H133" s="71"/>
      <c r="K133" s="71"/>
      <c r="L133" s="71"/>
      <c r="O133" s="71"/>
      <c r="P133" s="71"/>
      <c r="S133" s="71"/>
      <c r="T133" s="71"/>
      <c r="W133" s="71"/>
      <c r="X133" s="71"/>
      <c r="AA133" s="46"/>
      <c r="AB133" s="46"/>
      <c r="AC133" s="46"/>
      <c r="AD133" s="46"/>
      <c r="AE133" s="46"/>
      <c r="AF133" s="46"/>
    </row>
    <row r="134" spans="3:32" s="9" customFormat="1" ht="15" customHeight="1">
      <c r="C134" s="71"/>
      <c r="D134" s="71"/>
      <c r="G134" s="71"/>
      <c r="H134" s="71"/>
      <c r="K134" s="71"/>
      <c r="L134" s="71"/>
      <c r="O134" s="71"/>
      <c r="P134" s="71"/>
      <c r="S134" s="71"/>
      <c r="T134" s="71"/>
      <c r="W134" s="71"/>
      <c r="X134" s="71"/>
      <c r="AA134" s="46"/>
      <c r="AB134" s="46"/>
      <c r="AC134" s="46"/>
      <c r="AD134" s="46"/>
      <c r="AE134" s="46"/>
      <c r="AF134" s="46"/>
    </row>
    <row r="135" spans="3:32" s="9" customFormat="1" ht="15" customHeight="1">
      <c r="C135" s="71"/>
      <c r="D135" s="71"/>
      <c r="G135" s="71"/>
      <c r="H135" s="71"/>
      <c r="K135" s="71"/>
      <c r="L135" s="71"/>
      <c r="O135" s="71"/>
      <c r="P135" s="71"/>
      <c r="S135" s="71"/>
      <c r="T135" s="71"/>
      <c r="W135" s="71"/>
      <c r="X135" s="71"/>
      <c r="AA135" s="46"/>
      <c r="AB135" s="46"/>
      <c r="AC135" s="46"/>
      <c r="AD135" s="46"/>
      <c r="AE135" s="46"/>
      <c r="AF135" s="46"/>
    </row>
    <row r="136" spans="3:32" s="9" customFormat="1" ht="15" customHeight="1">
      <c r="C136" s="71"/>
      <c r="D136" s="71"/>
      <c r="G136" s="71"/>
      <c r="H136" s="71"/>
      <c r="K136" s="71"/>
      <c r="L136" s="71"/>
      <c r="O136" s="71"/>
      <c r="P136" s="71"/>
      <c r="S136" s="71"/>
      <c r="T136" s="71"/>
      <c r="W136" s="71"/>
      <c r="X136" s="71"/>
      <c r="AA136" s="46"/>
      <c r="AB136" s="46"/>
      <c r="AC136" s="46"/>
      <c r="AD136" s="46"/>
      <c r="AE136" s="46"/>
      <c r="AF136" s="46"/>
    </row>
    <row r="137" spans="3:32" s="9" customFormat="1" ht="15" customHeight="1">
      <c r="C137" s="71"/>
      <c r="D137" s="71"/>
      <c r="G137" s="71"/>
      <c r="H137" s="71"/>
      <c r="K137" s="71"/>
      <c r="L137" s="71"/>
      <c r="O137" s="71"/>
      <c r="P137" s="71"/>
      <c r="S137" s="71"/>
      <c r="T137" s="71"/>
      <c r="W137" s="71"/>
      <c r="X137" s="71"/>
      <c r="AA137" s="46"/>
      <c r="AB137" s="46"/>
      <c r="AC137" s="46"/>
      <c r="AD137" s="46"/>
      <c r="AE137" s="46"/>
      <c r="AF137" s="46"/>
    </row>
    <row r="138" spans="3:32" s="9" customFormat="1" ht="15" customHeight="1">
      <c r="C138" s="71"/>
      <c r="D138" s="71"/>
      <c r="G138" s="71"/>
      <c r="H138" s="71"/>
      <c r="K138" s="71"/>
      <c r="L138" s="71"/>
      <c r="O138" s="71"/>
      <c r="P138" s="71"/>
      <c r="S138" s="71"/>
      <c r="T138" s="71"/>
      <c r="W138" s="71"/>
      <c r="X138" s="71"/>
      <c r="AA138" s="46"/>
      <c r="AB138" s="46"/>
      <c r="AC138" s="46"/>
      <c r="AD138" s="46"/>
      <c r="AE138" s="46"/>
      <c r="AF138" s="46"/>
    </row>
    <row r="139" spans="3:32" s="9" customFormat="1" ht="15" customHeight="1">
      <c r="C139" s="71"/>
      <c r="D139" s="71"/>
      <c r="G139" s="71"/>
      <c r="H139" s="71"/>
      <c r="K139" s="71"/>
      <c r="L139" s="71"/>
      <c r="O139" s="71"/>
      <c r="P139" s="71"/>
      <c r="S139" s="71"/>
      <c r="T139" s="71"/>
      <c r="W139" s="71"/>
      <c r="X139" s="71"/>
      <c r="AA139" s="46"/>
      <c r="AB139" s="46"/>
      <c r="AC139" s="46"/>
      <c r="AD139" s="46"/>
      <c r="AE139" s="46"/>
      <c r="AF139" s="46"/>
    </row>
    <row r="140" spans="3:32" s="9" customFormat="1" ht="15" customHeight="1">
      <c r="C140" s="71"/>
      <c r="D140" s="71"/>
      <c r="G140" s="71"/>
      <c r="H140" s="71"/>
      <c r="K140" s="71"/>
      <c r="L140" s="71"/>
      <c r="O140" s="71"/>
      <c r="P140" s="71"/>
      <c r="S140" s="71"/>
      <c r="T140" s="71"/>
      <c r="W140" s="71"/>
      <c r="X140" s="71"/>
      <c r="AA140" s="46"/>
      <c r="AB140" s="46"/>
      <c r="AC140" s="46"/>
      <c r="AD140" s="46"/>
      <c r="AE140" s="46"/>
      <c r="AF140" s="46"/>
    </row>
    <row r="141" spans="3:32" s="9" customFormat="1" ht="15" customHeight="1">
      <c r="C141" s="71"/>
      <c r="D141" s="71"/>
      <c r="G141" s="71"/>
      <c r="H141" s="71"/>
      <c r="K141" s="71"/>
      <c r="L141" s="71"/>
      <c r="O141" s="71"/>
      <c r="P141" s="71"/>
      <c r="S141" s="71"/>
      <c r="T141" s="71"/>
      <c r="W141" s="71"/>
      <c r="X141" s="71"/>
      <c r="AA141" s="46"/>
      <c r="AB141" s="46"/>
      <c r="AC141" s="46"/>
      <c r="AD141" s="46"/>
      <c r="AE141" s="46"/>
      <c r="AF141" s="46"/>
    </row>
    <row r="142" spans="3:32" s="9" customFormat="1" ht="15" customHeight="1">
      <c r="C142" s="71"/>
      <c r="D142" s="71"/>
      <c r="G142" s="71"/>
      <c r="H142" s="71"/>
      <c r="K142" s="71"/>
      <c r="L142" s="71"/>
      <c r="O142" s="71"/>
      <c r="P142" s="71"/>
      <c r="S142" s="71"/>
      <c r="T142" s="71"/>
      <c r="W142" s="71"/>
      <c r="X142" s="71"/>
      <c r="AA142" s="46"/>
      <c r="AB142" s="46"/>
      <c r="AC142" s="46"/>
      <c r="AD142" s="46"/>
      <c r="AE142" s="46"/>
      <c r="AF142" s="46"/>
    </row>
    <row r="143" spans="3:32" s="9" customFormat="1" ht="15" customHeight="1">
      <c r="C143" s="71"/>
      <c r="D143" s="71"/>
      <c r="G143" s="71"/>
      <c r="H143" s="71"/>
      <c r="K143" s="71"/>
      <c r="L143" s="71"/>
      <c r="O143" s="71"/>
      <c r="P143" s="71"/>
      <c r="S143" s="71"/>
      <c r="T143" s="71"/>
      <c r="W143" s="71"/>
      <c r="X143" s="71"/>
      <c r="AA143" s="46"/>
      <c r="AB143" s="46"/>
      <c r="AC143" s="46"/>
      <c r="AD143" s="46"/>
      <c r="AE143" s="46"/>
      <c r="AF143" s="46"/>
    </row>
    <row r="144" spans="3:32" s="9" customFormat="1" ht="15" customHeight="1">
      <c r="C144" s="71"/>
      <c r="D144" s="71"/>
      <c r="G144" s="71"/>
      <c r="H144" s="71"/>
      <c r="K144" s="71"/>
      <c r="L144" s="71"/>
      <c r="O144" s="71"/>
      <c r="P144" s="71"/>
      <c r="S144" s="71"/>
      <c r="T144" s="71"/>
      <c r="W144" s="71"/>
      <c r="X144" s="71"/>
      <c r="AA144" s="46"/>
      <c r="AB144" s="46"/>
      <c r="AC144" s="46"/>
      <c r="AD144" s="46"/>
      <c r="AE144" s="46"/>
      <c r="AF144" s="46"/>
    </row>
    <row r="145" spans="3:32" s="9" customFormat="1" ht="15" customHeight="1">
      <c r="C145" s="71"/>
      <c r="D145" s="71"/>
      <c r="G145" s="71"/>
      <c r="H145" s="71"/>
      <c r="K145" s="71"/>
      <c r="L145" s="71"/>
      <c r="O145" s="71"/>
      <c r="P145" s="71"/>
      <c r="S145" s="71"/>
      <c r="T145" s="71"/>
      <c r="W145" s="71"/>
      <c r="X145" s="71"/>
      <c r="AA145" s="46"/>
      <c r="AB145" s="46"/>
      <c r="AC145" s="46"/>
      <c r="AD145" s="46"/>
      <c r="AE145" s="46"/>
      <c r="AF145" s="46"/>
    </row>
    <row r="146" spans="3:32" s="9" customFormat="1" ht="15" customHeight="1">
      <c r="C146" s="71"/>
      <c r="D146" s="71"/>
      <c r="G146" s="71"/>
      <c r="H146" s="71"/>
      <c r="K146" s="71"/>
      <c r="L146" s="71"/>
      <c r="O146" s="71"/>
      <c r="P146" s="71"/>
      <c r="S146" s="71"/>
      <c r="T146" s="71"/>
      <c r="W146" s="71"/>
      <c r="X146" s="71"/>
      <c r="AA146" s="46"/>
      <c r="AB146" s="46"/>
      <c r="AC146" s="46"/>
      <c r="AD146" s="46"/>
      <c r="AE146" s="46"/>
      <c r="AF146" s="46"/>
    </row>
    <row r="147" spans="3:32" s="9" customFormat="1" ht="15" customHeight="1">
      <c r="C147" s="71"/>
      <c r="D147" s="71"/>
      <c r="G147" s="71"/>
      <c r="H147" s="71"/>
      <c r="K147" s="71"/>
      <c r="L147" s="71"/>
      <c r="O147" s="71"/>
      <c r="P147" s="71"/>
      <c r="S147" s="71"/>
      <c r="T147" s="71"/>
      <c r="W147" s="71"/>
      <c r="X147" s="71"/>
      <c r="AA147" s="46"/>
      <c r="AB147" s="46"/>
      <c r="AC147" s="46"/>
      <c r="AD147" s="46"/>
      <c r="AE147" s="46"/>
      <c r="AF147" s="46"/>
    </row>
    <row r="148" spans="3:32" s="9" customFormat="1" ht="15" customHeight="1">
      <c r="C148" s="71"/>
      <c r="D148" s="71"/>
      <c r="G148" s="71"/>
      <c r="H148" s="71"/>
      <c r="K148" s="71"/>
      <c r="L148" s="71"/>
      <c r="O148" s="71"/>
      <c r="P148" s="71"/>
      <c r="S148" s="71"/>
      <c r="T148" s="71"/>
      <c r="W148" s="71"/>
      <c r="X148" s="71"/>
      <c r="AA148" s="46"/>
      <c r="AB148" s="46"/>
      <c r="AC148" s="46"/>
      <c r="AD148" s="46"/>
      <c r="AE148" s="46"/>
      <c r="AF148" s="46"/>
    </row>
    <row r="149" spans="3:32" s="9" customFormat="1" ht="15" customHeight="1">
      <c r="C149" s="71"/>
      <c r="D149" s="71"/>
      <c r="G149" s="71"/>
      <c r="H149" s="71"/>
      <c r="K149" s="71"/>
      <c r="L149" s="71"/>
      <c r="O149" s="71"/>
      <c r="P149" s="71"/>
      <c r="S149" s="71"/>
      <c r="T149" s="71"/>
      <c r="W149" s="71"/>
      <c r="X149" s="71"/>
      <c r="AA149" s="46"/>
      <c r="AB149" s="46"/>
      <c r="AC149" s="46"/>
      <c r="AD149" s="46"/>
      <c r="AE149" s="46"/>
      <c r="AF149" s="46"/>
    </row>
    <row r="150" spans="3:32" s="9" customFormat="1" ht="15" customHeight="1">
      <c r="C150" s="71"/>
      <c r="D150" s="71"/>
      <c r="G150" s="71"/>
      <c r="H150" s="71"/>
      <c r="K150" s="71"/>
      <c r="L150" s="71"/>
      <c r="O150" s="71"/>
      <c r="P150" s="71"/>
      <c r="S150" s="71"/>
      <c r="T150" s="71"/>
      <c r="W150" s="71"/>
      <c r="X150" s="71"/>
      <c r="AA150" s="46"/>
      <c r="AB150" s="46"/>
      <c r="AC150" s="46"/>
      <c r="AD150" s="46"/>
      <c r="AE150" s="46"/>
      <c r="AF150" s="46"/>
    </row>
    <row r="151" spans="3:32" s="9" customFormat="1" ht="15" customHeight="1">
      <c r="C151" s="71"/>
      <c r="D151" s="71"/>
      <c r="G151" s="71"/>
      <c r="H151" s="71"/>
      <c r="K151" s="71"/>
      <c r="L151" s="71"/>
      <c r="O151" s="71"/>
      <c r="P151" s="71"/>
      <c r="S151" s="71"/>
      <c r="T151" s="71"/>
      <c r="W151" s="71"/>
      <c r="X151" s="71"/>
      <c r="AA151" s="46"/>
      <c r="AB151" s="46"/>
      <c r="AC151" s="46"/>
      <c r="AD151" s="46"/>
      <c r="AE151" s="46"/>
      <c r="AF151" s="46"/>
    </row>
    <row r="152" spans="3:32" s="9" customFormat="1" ht="15" customHeight="1">
      <c r="C152" s="71"/>
      <c r="D152" s="71"/>
      <c r="G152" s="71"/>
      <c r="H152" s="71"/>
      <c r="K152" s="71"/>
      <c r="L152" s="71"/>
      <c r="O152" s="71"/>
      <c r="P152" s="71"/>
      <c r="S152" s="71"/>
      <c r="T152" s="71"/>
      <c r="W152" s="71"/>
      <c r="X152" s="71"/>
      <c r="AA152" s="46"/>
      <c r="AB152" s="46"/>
      <c r="AC152" s="46"/>
      <c r="AD152" s="46"/>
      <c r="AE152" s="46"/>
      <c r="AF152" s="46"/>
    </row>
    <row r="153" spans="3:32" s="9" customFormat="1" ht="15" customHeight="1">
      <c r="C153" s="71"/>
      <c r="D153" s="71"/>
      <c r="G153" s="71"/>
      <c r="H153" s="71"/>
      <c r="K153" s="71"/>
      <c r="L153" s="71"/>
      <c r="O153" s="71"/>
      <c r="P153" s="71"/>
      <c r="S153" s="71"/>
      <c r="T153" s="71"/>
      <c r="W153" s="71"/>
      <c r="X153" s="71"/>
      <c r="AA153" s="46"/>
      <c r="AB153" s="46"/>
      <c r="AC153" s="46"/>
      <c r="AD153" s="46"/>
      <c r="AE153" s="46"/>
      <c r="AF153" s="46"/>
    </row>
    <row r="154" spans="3:32" s="9" customFormat="1" ht="15" customHeight="1">
      <c r="C154" s="71"/>
      <c r="D154" s="71"/>
      <c r="G154" s="71"/>
      <c r="H154" s="71"/>
      <c r="K154" s="71"/>
      <c r="L154" s="71"/>
      <c r="O154" s="71"/>
      <c r="P154" s="71"/>
      <c r="S154" s="71"/>
      <c r="T154" s="71"/>
      <c r="W154" s="71"/>
      <c r="X154" s="71"/>
      <c r="AA154" s="46"/>
      <c r="AB154" s="46"/>
      <c r="AC154" s="46"/>
      <c r="AD154" s="46"/>
      <c r="AE154" s="46"/>
      <c r="AF154" s="46"/>
    </row>
    <row r="155" spans="3:32" s="9" customFormat="1" ht="15" customHeight="1">
      <c r="C155" s="71"/>
      <c r="D155" s="71"/>
      <c r="G155" s="71"/>
      <c r="H155" s="71"/>
      <c r="K155" s="71"/>
      <c r="L155" s="71"/>
      <c r="O155" s="71"/>
      <c r="P155" s="71"/>
      <c r="S155" s="71"/>
      <c r="T155" s="71"/>
      <c r="W155" s="71"/>
      <c r="X155" s="71"/>
      <c r="AA155" s="46"/>
      <c r="AB155" s="46"/>
      <c r="AC155" s="46"/>
      <c r="AD155" s="46"/>
      <c r="AE155" s="46"/>
      <c r="AF155" s="46"/>
    </row>
    <row r="156" spans="3:32" s="9" customFormat="1" ht="15" customHeight="1">
      <c r="C156" s="71"/>
      <c r="D156" s="71"/>
      <c r="G156" s="71"/>
      <c r="H156" s="71"/>
      <c r="K156" s="71"/>
      <c r="L156" s="71"/>
      <c r="O156" s="71"/>
      <c r="P156" s="71"/>
      <c r="S156" s="71"/>
      <c r="T156" s="71"/>
      <c r="W156" s="71"/>
      <c r="X156" s="71"/>
      <c r="AA156" s="46"/>
      <c r="AB156" s="46"/>
      <c r="AC156" s="46"/>
      <c r="AD156" s="46"/>
      <c r="AE156" s="46"/>
      <c r="AF156" s="46"/>
    </row>
    <row r="157" spans="3:32" s="9" customFormat="1" ht="15" customHeight="1">
      <c r="C157" s="71"/>
      <c r="D157" s="71"/>
      <c r="G157" s="71"/>
      <c r="H157" s="71"/>
      <c r="K157" s="71"/>
      <c r="L157" s="71"/>
      <c r="O157" s="71"/>
      <c r="P157" s="71"/>
      <c r="S157" s="71"/>
      <c r="T157" s="71"/>
      <c r="W157" s="71"/>
      <c r="X157" s="71"/>
      <c r="AA157" s="46"/>
      <c r="AB157" s="46"/>
      <c r="AC157" s="46"/>
      <c r="AD157" s="46"/>
      <c r="AE157" s="46"/>
      <c r="AF157" s="46"/>
    </row>
    <row r="158" spans="3:32" s="9" customFormat="1" ht="15" customHeight="1">
      <c r="C158" s="71"/>
      <c r="D158" s="71"/>
      <c r="G158" s="71"/>
      <c r="H158" s="71"/>
      <c r="K158" s="71"/>
      <c r="L158" s="71"/>
      <c r="O158" s="71"/>
      <c r="P158" s="71"/>
      <c r="S158" s="71"/>
      <c r="T158" s="71"/>
      <c r="W158" s="71"/>
      <c r="X158" s="71"/>
      <c r="AA158" s="46"/>
      <c r="AB158" s="46"/>
      <c r="AC158" s="46"/>
      <c r="AD158" s="46"/>
      <c r="AE158" s="46"/>
      <c r="AF158" s="46"/>
    </row>
    <row r="159" spans="3:32" s="9" customFormat="1" ht="15" customHeight="1">
      <c r="C159" s="71"/>
      <c r="D159" s="71"/>
      <c r="G159" s="71"/>
      <c r="H159" s="71"/>
      <c r="K159" s="71"/>
      <c r="L159" s="71"/>
      <c r="O159" s="71"/>
      <c r="P159" s="71"/>
      <c r="S159" s="71"/>
      <c r="T159" s="71"/>
      <c r="W159" s="71"/>
      <c r="X159" s="71"/>
      <c r="AA159" s="46"/>
      <c r="AB159" s="46"/>
      <c r="AC159" s="46"/>
      <c r="AD159" s="46"/>
      <c r="AE159" s="46"/>
      <c r="AF159" s="46"/>
    </row>
    <row r="160" spans="3:32" s="9" customFormat="1" ht="15" customHeight="1">
      <c r="C160" s="71"/>
      <c r="D160" s="71"/>
      <c r="G160" s="71"/>
      <c r="H160" s="71"/>
      <c r="K160" s="71"/>
      <c r="L160" s="71"/>
      <c r="O160" s="71"/>
      <c r="P160" s="71"/>
      <c r="S160" s="71"/>
      <c r="T160" s="71"/>
      <c r="W160" s="71"/>
      <c r="X160" s="71"/>
      <c r="AA160" s="46"/>
      <c r="AB160" s="46"/>
      <c r="AC160" s="46"/>
      <c r="AD160" s="46"/>
      <c r="AE160" s="46"/>
      <c r="AF160" s="46"/>
    </row>
    <row r="161" spans="3:32" s="9" customFormat="1" ht="15" customHeight="1">
      <c r="C161" s="71"/>
      <c r="D161" s="71"/>
      <c r="G161" s="71"/>
      <c r="H161" s="71"/>
      <c r="K161" s="71"/>
      <c r="L161" s="71"/>
      <c r="O161" s="71"/>
      <c r="P161" s="71"/>
      <c r="S161" s="71"/>
      <c r="T161" s="71"/>
      <c r="W161" s="71"/>
      <c r="X161" s="71"/>
      <c r="AA161" s="46"/>
      <c r="AB161" s="46"/>
      <c r="AC161" s="46"/>
      <c r="AD161" s="46"/>
      <c r="AE161" s="46"/>
      <c r="AF161" s="46"/>
    </row>
    <row r="162" spans="3:32" s="9" customFormat="1" ht="15" customHeight="1">
      <c r="C162" s="71"/>
      <c r="D162" s="71"/>
      <c r="G162" s="71"/>
      <c r="H162" s="71"/>
      <c r="K162" s="71"/>
      <c r="L162" s="71"/>
      <c r="O162" s="71"/>
      <c r="P162" s="71"/>
      <c r="S162" s="71"/>
      <c r="T162" s="71"/>
      <c r="W162" s="71"/>
      <c r="X162" s="71"/>
      <c r="AA162" s="46"/>
      <c r="AB162" s="46"/>
      <c r="AC162" s="46"/>
      <c r="AD162" s="46"/>
      <c r="AE162" s="46"/>
      <c r="AF162" s="46"/>
    </row>
    <row r="163" spans="3:32" s="9" customFormat="1" ht="15" customHeight="1">
      <c r="C163" s="71"/>
      <c r="D163" s="71"/>
      <c r="G163" s="71"/>
      <c r="H163" s="71"/>
      <c r="K163" s="71"/>
      <c r="L163" s="71"/>
      <c r="O163" s="71"/>
      <c r="P163" s="71"/>
      <c r="S163" s="71"/>
      <c r="T163" s="71"/>
      <c r="W163" s="71"/>
      <c r="X163" s="71"/>
      <c r="AA163" s="46"/>
      <c r="AB163" s="46"/>
      <c r="AC163" s="46"/>
      <c r="AD163" s="46"/>
      <c r="AE163" s="46"/>
      <c r="AF163" s="46"/>
    </row>
    <row r="164" spans="3:32" s="9" customFormat="1" ht="15" customHeight="1">
      <c r="C164" s="71"/>
      <c r="D164" s="71"/>
      <c r="G164" s="71"/>
      <c r="H164" s="71"/>
      <c r="K164" s="71"/>
      <c r="L164" s="71"/>
      <c r="O164" s="71"/>
      <c r="P164" s="71"/>
      <c r="S164" s="71"/>
      <c r="T164" s="71"/>
      <c r="W164" s="71"/>
      <c r="X164" s="71"/>
      <c r="AA164" s="46"/>
      <c r="AB164" s="46"/>
      <c r="AC164" s="46"/>
      <c r="AD164" s="46"/>
      <c r="AE164" s="46"/>
      <c r="AF164" s="46"/>
    </row>
    <row r="165" spans="3:32" s="9" customFormat="1" ht="15" customHeight="1">
      <c r="C165" s="71"/>
      <c r="D165" s="71"/>
      <c r="G165" s="71"/>
      <c r="H165" s="71"/>
      <c r="K165" s="71"/>
      <c r="L165" s="71"/>
      <c r="O165" s="71"/>
      <c r="P165" s="71"/>
      <c r="S165" s="71"/>
      <c r="T165" s="71"/>
      <c r="W165" s="71"/>
      <c r="X165" s="71"/>
      <c r="AA165" s="46"/>
      <c r="AB165" s="46"/>
      <c r="AC165" s="46"/>
      <c r="AD165" s="46"/>
      <c r="AE165" s="46"/>
      <c r="AF165" s="46"/>
    </row>
    <row r="166" spans="3:32" s="9" customFormat="1" ht="15" customHeight="1">
      <c r="C166" s="71"/>
      <c r="D166" s="71"/>
      <c r="G166" s="71"/>
      <c r="H166" s="71"/>
      <c r="K166" s="71"/>
      <c r="L166" s="71"/>
      <c r="O166" s="71"/>
      <c r="P166" s="71"/>
      <c r="S166" s="71"/>
      <c r="T166" s="71"/>
      <c r="W166" s="71"/>
      <c r="X166" s="71"/>
      <c r="AA166" s="46"/>
      <c r="AB166" s="46"/>
      <c r="AC166" s="46"/>
      <c r="AD166" s="46"/>
      <c r="AE166" s="46"/>
      <c r="AF166" s="46"/>
    </row>
    <row r="167" spans="3:32" s="9" customFormat="1" ht="15" customHeight="1">
      <c r="C167" s="71"/>
      <c r="D167" s="71"/>
      <c r="G167" s="71"/>
      <c r="H167" s="71"/>
      <c r="K167" s="71"/>
      <c r="L167" s="71"/>
      <c r="O167" s="71"/>
      <c r="P167" s="71"/>
      <c r="S167" s="71"/>
      <c r="T167" s="71"/>
      <c r="W167" s="71"/>
      <c r="X167" s="71"/>
      <c r="AA167" s="46"/>
      <c r="AB167" s="46"/>
      <c r="AC167" s="46"/>
      <c r="AD167" s="46"/>
      <c r="AE167" s="46"/>
      <c r="AF167" s="46"/>
    </row>
    <row r="168" spans="3:32" s="9" customFormat="1" ht="15" customHeight="1">
      <c r="C168" s="71"/>
      <c r="D168" s="71"/>
      <c r="G168" s="71"/>
      <c r="H168" s="71"/>
      <c r="K168" s="71"/>
      <c r="L168" s="71"/>
      <c r="O168" s="71"/>
      <c r="P168" s="71"/>
      <c r="S168" s="71"/>
      <c r="T168" s="71"/>
      <c r="W168" s="71"/>
      <c r="X168" s="71"/>
      <c r="AA168" s="46"/>
      <c r="AB168" s="46"/>
      <c r="AC168" s="46"/>
      <c r="AD168" s="46"/>
      <c r="AE168" s="46"/>
      <c r="AF168" s="46"/>
    </row>
    <row r="169" spans="3:32" s="9" customFormat="1" ht="15" customHeight="1">
      <c r="C169" s="71"/>
      <c r="D169" s="71"/>
      <c r="G169" s="71"/>
      <c r="H169" s="71"/>
      <c r="K169" s="71"/>
      <c r="L169" s="71"/>
      <c r="O169" s="71"/>
      <c r="P169" s="71"/>
      <c r="S169" s="71"/>
      <c r="T169" s="71"/>
      <c r="W169" s="71"/>
      <c r="X169" s="71"/>
      <c r="AA169" s="46"/>
      <c r="AB169" s="46"/>
      <c r="AC169" s="46"/>
      <c r="AD169" s="46"/>
      <c r="AE169" s="46"/>
      <c r="AF169" s="46"/>
    </row>
    <row r="170" spans="3:32" s="9" customFormat="1" ht="15" customHeight="1">
      <c r="C170" s="71"/>
      <c r="D170" s="71"/>
      <c r="G170" s="71"/>
      <c r="H170" s="71"/>
      <c r="K170" s="71"/>
      <c r="L170" s="71"/>
      <c r="O170" s="71"/>
      <c r="P170" s="71"/>
      <c r="S170" s="71"/>
      <c r="T170" s="71"/>
      <c r="W170" s="71"/>
      <c r="X170" s="71"/>
      <c r="AA170" s="46"/>
      <c r="AB170" s="46"/>
      <c r="AC170" s="46"/>
      <c r="AD170" s="46"/>
      <c r="AE170" s="46"/>
      <c r="AF170" s="46"/>
    </row>
    <row r="171" spans="3:32" s="9" customFormat="1" ht="15" customHeight="1">
      <c r="C171" s="71"/>
      <c r="D171" s="71"/>
      <c r="G171" s="71"/>
      <c r="H171" s="71"/>
      <c r="K171" s="71"/>
      <c r="L171" s="71"/>
      <c r="O171" s="71"/>
      <c r="P171" s="71"/>
      <c r="S171" s="71"/>
      <c r="T171" s="71"/>
      <c r="W171" s="71"/>
      <c r="X171" s="71"/>
      <c r="AA171" s="46"/>
      <c r="AB171" s="46"/>
      <c r="AC171" s="46"/>
      <c r="AD171" s="46"/>
      <c r="AE171" s="46"/>
      <c r="AF171" s="46"/>
    </row>
    <row r="172" spans="3:32" s="9" customFormat="1" ht="15" customHeight="1">
      <c r="C172" s="71"/>
      <c r="D172" s="71"/>
      <c r="G172" s="71"/>
      <c r="H172" s="71"/>
      <c r="K172" s="71"/>
      <c r="L172" s="71"/>
      <c r="O172" s="71"/>
      <c r="P172" s="71"/>
      <c r="S172" s="71"/>
      <c r="T172" s="71"/>
      <c r="W172" s="71"/>
      <c r="X172" s="71"/>
      <c r="AA172" s="46"/>
      <c r="AB172" s="46"/>
      <c r="AC172" s="46"/>
      <c r="AD172" s="46"/>
      <c r="AE172" s="46"/>
      <c r="AF172" s="46"/>
    </row>
    <row r="173" spans="3:32" s="9" customFormat="1" ht="15" customHeight="1">
      <c r="C173" s="71"/>
      <c r="D173" s="71"/>
      <c r="G173" s="71"/>
      <c r="H173" s="71"/>
      <c r="K173" s="71"/>
      <c r="L173" s="71"/>
      <c r="O173" s="71"/>
      <c r="P173" s="71"/>
      <c r="S173" s="71"/>
      <c r="T173" s="71"/>
      <c r="W173" s="71"/>
      <c r="X173" s="71"/>
      <c r="AA173" s="46"/>
      <c r="AB173" s="46"/>
      <c r="AC173" s="46"/>
      <c r="AD173" s="46"/>
      <c r="AE173" s="46"/>
      <c r="AF173" s="46"/>
    </row>
    <row r="174" spans="3:32" s="9" customFormat="1" ht="15" customHeight="1">
      <c r="C174" s="71"/>
      <c r="D174" s="71"/>
      <c r="G174" s="71"/>
      <c r="H174" s="71"/>
      <c r="K174" s="71"/>
      <c r="L174" s="71"/>
      <c r="O174" s="71"/>
      <c r="P174" s="71"/>
      <c r="S174" s="71"/>
      <c r="T174" s="71"/>
      <c r="W174" s="71"/>
      <c r="X174" s="71"/>
      <c r="AA174" s="46"/>
      <c r="AB174" s="46"/>
      <c r="AC174" s="46"/>
      <c r="AD174" s="46"/>
      <c r="AE174" s="46"/>
      <c r="AF174" s="46"/>
    </row>
    <row r="175" spans="3:32" s="9" customFormat="1" ht="15" customHeight="1">
      <c r="C175" s="71"/>
      <c r="D175" s="71"/>
      <c r="G175" s="71"/>
      <c r="H175" s="71"/>
      <c r="K175" s="71"/>
      <c r="L175" s="71"/>
      <c r="O175" s="71"/>
      <c r="P175" s="71"/>
      <c r="S175" s="71"/>
      <c r="T175" s="71"/>
      <c r="W175" s="71"/>
      <c r="X175" s="71"/>
      <c r="AA175" s="46"/>
      <c r="AB175" s="46"/>
      <c r="AC175" s="46"/>
      <c r="AD175" s="46"/>
      <c r="AE175" s="46"/>
      <c r="AF175" s="46"/>
    </row>
    <row r="176" spans="3:32" s="9" customFormat="1" ht="15" customHeight="1">
      <c r="C176" s="71"/>
      <c r="D176" s="71"/>
      <c r="G176" s="71"/>
      <c r="H176" s="71"/>
      <c r="K176" s="71"/>
      <c r="L176" s="71"/>
      <c r="O176" s="71"/>
      <c r="P176" s="71"/>
      <c r="S176" s="71"/>
      <c r="T176" s="71"/>
      <c r="W176" s="71"/>
      <c r="X176" s="71"/>
      <c r="AA176" s="46"/>
      <c r="AB176" s="46"/>
      <c r="AC176" s="46"/>
      <c r="AD176" s="46"/>
      <c r="AE176" s="46"/>
      <c r="AF176" s="46"/>
    </row>
    <row r="177" spans="3:32" s="9" customFormat="1" ht="15" customHeight="1">
      <c r="C177" s="71"/>
      <c r="D177" s="71"/>
      <c r="G177" s="71"/>
      <c r="H177" s="71"/>
      <c r="K177" s="71"/>
      <c r="L177" s="71"/>
      <c r="O177" s="71"/>
      <c r="P177" s="71"/>
      <c r="S177" s="71"/>
      <c r="T177" s="71"/>
      <c r="W177" s="71"/>
      <c r="X177" s="71"/>
      <c r="AA177" s="46"/>
      <c r="AB177" s="46"/>
      <c r="AC177" s="46"/>
      <c r="AD177" s="46"/>
      <c r="AE177" s="46"/>
      <c r="AF177" s="46"/>
    </row>
    <row r="178" spans="3:32" s="9" customFormat="1" ht="15" customHeight="1">
      <c r="C178" s="71"/>
      <c r="D178" s="71"/>
      <c r="G178" s="71"/>
      <c r="H178" s="71"/>
      <c r="K178" s="71"/>
      <c r="L178" s="71"/>
      <c r="O178" s="71"/>
      <c r="P178" s="71"/>
      <c r="S178" s="71"/>
      <c r="T178" s="71"/>
      <c r="W178" s="71"/>
      <c r="X178" s="71"/>
      <c r="AA178" s="46"/>
      <c r="AB178" s="46"/>
      <c r="AC178" s="46"/>
      <c r="AD178" s="46"/>
      <c r="AE178" s="46"/>
      <c r="AF178" s="46"/>
    </row>
    <row r="179" spans="3:32" s="9" customFormat="1" ht="15" customHeight="1">
      <c r="C179" s="71"/>
      <c r="D179" s="71"/>
      <c r="G179" s="71"/>
      <c r="H179" s="71"/>
      <c r="K179" s="71"/>
      <c r="L179" s="71"/>
      <c r="O179" s="71"/>
      <c r="P179" s="71"/>
      <c r="S179" s="71"/>
      <c r="T179" s="71"/>
      <c r="W179" s="71"/>
      <c r="X179" s="71"/>
      <c r="AA179" s="46"/>
      <c r="AB179" s="46"/>
      <c r="AC179" s="46"/>
      <c r="AD179" s="46"/>
      <c r="AE179" s="46"/>
      <c r="AF179" s="46"/>
    </row>
    <row r="180" spans="3:32" s="9" customFormat="1" ht="15" customHeight="1">
      <c r="C180" s="71"/>
      <c r="D180" s="71"/>
      <c r="G180" s="71"/>
      <c r="H180" s="71"/>
      <c r="K180" s="71"/>
      <c r="L180" s="71"/>
      <c r="O180" s="71"/>
      <c r="P180" s="71"/>
      <c r="S180" s="71"/>
      <c r="T180" s="71"/>
      <c r="W180" s="71"/>
      <c r="X180" s="71"/>
      <c r="AA180" s="46"/>
      <c r="AB180" s="46"/>
      <c r="AC180" s="46"/>
      <c r="AD180" s="46"/>
      <c r="AE180" s="46"/>
      <c r="AF180" s="46"/>
    </row>
    <row r="181" spans="3:32" s="9" customFormat="1" ht="15" customHeight="1">
      <c r="C181" s="71"/>
      <c r="D181" s="71"/>
      <c r="G181" s="71"/>
      <c r="H181" s="71"/>
      <c r="K181" s="71"/>
      <c r="L181" s="71"/>
      <c r="O181" s="71"/>
      <c r="P181" s="71"/>
      <c r="S181" s="71"/>
      <c r="T181" s="71"/>
      <c r="W181" s="71"/>
      <c r="X181" s="71"/>
      <c r="AA181" s="46"/>
      <c r="AB181" s="46"/>
      <c r="AC181" s="46"/>
      <c r="AD181" s="46"/>
      <c r="AE181" s="46"/>
      <c r="AF181" s="46"/>
    </row>
    <row r="182" spans="3:32" s="9" customFormat="1" ht="15" customHeight="1">
      <c r="C182" s="71"/>
      <c r="D182" s="71"/>
      <c r="G182" s="71"/>
      <c r="H182" s="71"/>
      <c r="K182" s="71"/>
      <c r="L182" s="71"/>
      <c r="O182" s="71"/>
      <c r="P182" s="71"/>
      <c r="S182" s="71"/>
      <c r="T182" s="71"/>
      <c r="W182" s="71"/>
      <c r="X182" s="71"/>
      <c r="AA182" s="46"/>
      <c r="AB182" s="46"/>
      <c r="AC182" s="46"/>
      <c r="AD182" s="46"/>
      <c r="AE182" s="46"/>
      <c r="AF182" s="46"/>
    </row>
    <row r="183" spans="3:32" s="9" customFormat="1" ht="15" customHeight="1">
      <c r="C183" s="71"/>
      <c r="D183" s="71"/>
      <c r="G183" s="71"/>
      <c r="H183" s="71"/>
      <c r="K183" s="71"/>
      <c r="L183" s="71"/>
      <c r="O183" s="71"/>
      <c r="P183" s="71"/>
      <c r="S183" s="71"/>
      <c r="T183" s="71"/>
      <c r="W183" s="71"/>
      <c r="X183" s="71"/>
      <c r="AA183" s="46"/>
      <c r="AB183" s="46"/>
      <c r="AC183" s="46"/>
      <c r="AD183" s="46"/>
      <c r="AE183" s="46"/>
      <c r="AF183" s="46"/>
    </row>
    <row r="184" spans="3:32" s="9" customFormat="1" ht="15" customHeight="1">
      <c r="C184" s="71"/>
      <c r="D184" s="71"/>
      <c r="G184" s="71"/>
      <c r="H184" s="71"/>
      <c r="K184" s="71"/>
      <c r="L184" s="71"/>
      <c r="O184" s="71"/>
      <c r="P184" s="71"/>
      <c r="S184" s="71"/>
      <c r="T184" s="71"/>
      <c r="W184" s="71"/>
      <c r="X184" s="71"/>
      <c r="AA184" s="46"/>
      <c r="AB184" s="46"/>
      <c r="AC184" s="46"/>
      <c r="AD184" s="46"/>
      <c r="AE184" s="46"/>
      <c r="AF184" s="46"/>
    </row>
    <row r="185" spans="3:32" s="9" customFormat="1" ht="15" customHeight="1">
      <c r="C185" s="71"/>
      <c r="D185" s="71"/>
      <c r="G185" s="71"/>
      <c r="H185" s="71"/>
      <c r="K185" s="71"/>
      <c r="L185" s="71"/>
      <c r="O185" s="71"/>
      <c r="P185" s="71"/>
      <c r="S185" s="71"/>
      <c r="T185" s="71"/>
      <c r="W185" s="71"/>
      <c r="X185" s="71"/>
      <c r="AA185" s="46"/>
      <c r="AB185" s="46"/>
      <c r="AC185" s="46"/>
      <c r="AD185" s="46"/>
      <c r="AE185" s="46"/>
      <c r="AF185" s="46"/>
    </row>
    <row r="186" spans="3:32" s="9" customFormat="1" ht="15" customHeight="1">
      <c r="C186" s="71"/>
      <c r="D186" s="71"/>
      <c r="G186" s="71"/>
      <c r="H186" s="71"/>
      <c r="K186" s="71"/>
      <c r="L186" s="71"/>
      <c r="O186" s="71"/>
      <c r="P186" s="71"/>
      <c r="S186" s="71"/>
      <c r="T186" s="71"/>
      <c r="W186" s="71"/>
      <c r="X186" s="71"/>
      <c r="AA186" s="46"/>
      <c r="AB186" s="46"/>
      <c r="AC186" s="46"/>
      <c r="AD186" s="46"/>
      <c r="AE186" s="46"/>
      <c r="AF186" s="46"/>
    </row>
    <row r="187" spans="3:32" s="9" customFormat="1" ht="15" customHeight="1">
      <c r="C187" s="71"/>
      <c r="D187" s="71"/>
      <c r="G187" s="71"/>
      <c r="H187" s="71"/>
      <c r="K187" s="71"/>
      <c r="L187" s="71"/>
      <c r="O187" s="71"/>
      <c r="P187" s="71"/>
      <c r="S187" s="71"/>
      <c r="T187" s="71"/>
      <c r="W187" s="71"/>
      <c r="X187" s="71"/>
      <c r="AA187" s="46"/>
      <c r="AB187" s="46"/>
      <c r="AC187" s="46"/>
      <c r="AD187" s="46"/>
      <c r="AE187" s="46"/>
      <c r="AF187" s="46"/>
    </row>
    <row r="188" spans="3:32" s="9" customFormat="1" ht="15" customHeight="1">
      <c r="C188" s="71"/>
      <c r="D188" s="71"/>
      <c r="G188" s="71"/>
      <c r="H188" s="71"/>
      <c r="K188" s="71"/>
      <c r="L188" s="71"/>
      <c r="O188" s="71"/>
      <c r="P188" s="71"/>
      <c r="S188" s="71"/>
      <c r="T188" s="71"/>
      <c r="W188" s="71"/>
      <c r="X188" s="71"/>
      <c r="AA188" s="46"/>
      <c r="AB188" s="46"/>
      <c r="AC188" s="46"/>
      <c r="AD188" s="46"/>
      <c r="AE188" s="46"/>
      <c r="AF188" s="46"/>
    </row>
    <row r="189" spans="3:32" s="9" customFormat="1" ht="15" customHeight="1">
      <c r="C189" s="71"/>
      <c r="D189" s="71"/>
      <c r="G189" s="71"/>
      <c r="H189" s="71"/>
      <c r="K189" s="71"/>
      <c r="L189" s="71"/>
      <c r="O189" s="71"/>
      <c r="P189" s="71"/>
      <c r="S189" s="71"/>
      <c r="T189" s="71"/>
      <c r="W189" s="71"/>
      <c r="X189" s="71"/>
      <c r="AA189" s="46"/>
      <c r="AB189" s="46"/>
      <c r="AC189" s="46"/>
      <c r="AD189" s="46"/>
      <c r="AE189" s="46"/>
      <c r="AF189" s="46"/>
    </row>
    <row r="190" spans="3:32" s="9" customFormat="1" ht="15" customHeight="1">
      <c r="C190" s="71"/>
      <c r="D190" s="71"/>
      <c r="G190" s="71"/>
      <c r="H190" s="71"/>
      <c r="K190" s="71"/>
      <c r="L190" s="71"/>
      <c r="O190" s="71"/>
      <c r="P190" s="71"/>
      <c r="S190" s="71"/>
      <c r="T190" s="71"/>
      <c r="W190" s="71"/>
      <c r="X190" s="71"/>
      <c r="AA190" s="46"/>
      <c r="AB190" s="46"/>
      <c r="AC190" s="46"/>
      <c r="AD190" s="46"/>
      <c r="AE190" s="46"/>
      <c r="AF190" s="46"/>
    </row>
    <row r="191" spans="3:32" s="9" customFormat="1" ht="15" customHeight="1">
      <c r="C191" s="71"/>
      <c r="D191" s="71"/>
      <c r="G191" s="71"/>
      <c r="H191" s="71"/>
      <c r="K191" s="71"/>
      <c r="L191" s="71"/>
      <c r="O191" s="71"/>
      <c r="P191" s="71"/>
      <c r="S191" s="71"/>
      <c r="T191" s="71"/>
      <c r="W191" s="71"/>
      <c r="X191" s="71"/>
      <c r="AA191" s="46"/>
      <c r="AB191" s="46"/>
      <c r="AC191" s="46"/>
      <c r="AD191" s="46"/>
      <c r="AE191" s="46"/>
      <c r="AF191" s="46"/>
    </row>
    <row r="192" spans="3:32" s="9" customFormat="1" ht="15" customHeight="1">
      <c r="C192" s="71"/>
      <c r="D192" s="71"/>
      <c r="G192" s="71"/>
      <c r="H192" s="71"/>
      <c r="K192" s="71"/>
      <c r="L192" s="71"/>
      <c r="O192" s="71"/>
      <c r="P192" s="71"/>
      <c r="S192" s="71"/>
      <c r="T192" s="71"/>
      <c r="W192" s="71"/>
      <c r="X192" s="71"/>
      <c r="AA192" s="46"/>
      <c r="AB192" s="46"/>
      <c r="AC192" s="46"/>
      <c r="AD192" s="46"/>
      <c r="AE192" s="46"/>
      <c r="AF192" s="46"/>
    </row>
    <row r="193" spans="3:32" s="9" customFormat="1" ht="15" customHeight="1">
      <c r="C193" s="71"/>
      <c r="D193" s="71"/>
      <c r="G193" s="71"/>
      <c r="H193" s="71"/>
      <c r="K193" s="71"/>
      <c r="L193" s="71"/>
      <c r="O193" s="71"/>
      <c r="P193" s="71"/>
      <c r="S193" s="71"/>
      <c r="T193" s="71"/>
      <c r="W193" s="71"/>
      <c r="X193" s="71"/>
      <c r="AA193" s="46"/>
      <c r="AB193" s="46"/>
      <c r="AC193" s="46"/>
      <c r="AD193" s="46"/>
      <c r="AE193" s="46"/>
      <c r="AF193" s="46"/>
    </row>
    <row r="194" spans="3:32" s="9" customFormat="1" ht="15" customHeight="1">
      <c r="C194" s="71"/>
      <c r="D194" s="71"/>
      <c r="G194" s="71"/>
      <c r="H194" s="71"/>
      <c r="K194" s="71"/>
      <c r="L194" s="71"/>
      <c r="O194" s="71"/>
      <c r="P194" s="71"/>
      <c r="S194" s="71"/>
      <c r="T194" s="71"/>
      <c r="W194" s="71"/>
      <c r="X194" s="71"/>
      <c r="AA194" s="46"/>
      <c r="AB194" s="46"/>
      <c r="AC194" s="46"/>
      <c r="AD194" s="46"/>
      <c r="AE194" s="46"/>
      <c r="AF194" s="46"/>
    </row>
    <row r="195" spans="3:32" s="9" customFormat="1" ht="15" customHeight="1">
      <c r="C195" s="71"/>
      <c r="D195" s="71"/>
      <c r="G195" s="71"/>
      <c r="H195" s="71"/>
      <c r="K195" s="71"/>
      <c r="L195" s="71"/>
      <c r="O195" s="71"/>
      <c r="P195" s="71"/>
      <c r="S195" s="71"/>
      <c r="T195" s="71"/>
      <c r="W195" s="71"/>
      <c r="X195" s="71"/>
      <c r="AA195" s="46"/>
      <c r="AB195" s="46"/>
      <c r="AC195" s="46"/>
      <c r="AD195" s="46"/>
      <c r="AE195" s="46"/>
      <c r="AF195" s="46"/>
    </row>
    <row r="196" spans="3:32" s="9" customFormat="1" ht="15" customHeight="1">
      <c r="C196" s="71"/>
      <c r="D196" s="71"/>
      <c r="G196" s="71"/>
      <c r="H196" s="71"/>
      <c r="K196" s="71"/>
      <c r="L196" s="71"/>
      <c r="O196" s="71"/>
      <c r="P196" s="71"/>
      <c r="S196" s="71"/>
      <c r="T196" s="71"/>
      <c r="W196" s="71"/>
      <c r="X196" s="71"/>
      <c r="AA196" s="46"/>
      <c r="AB196" s="46"/>
      <c r="AC196" s="46"/>
      <c r="AD196" s="46"/>
      <c r="AE196" s="46"/>
      <c r="AF196" s="46"/>
    </row>
    <row r="197" spans="3:32" s="9" customFormat="1" ht="15" customHeight="1">
      <c r="C197" s="71"/>
      <c r="D197" s="71"/>
      <c r="G197" s="71"/>
      <c r="H197" s="71"/>
      <c r="K197" s="71"/>
      <c r="L197" s="71"/>
      <c r="O197" s="71"/>
      <c r="P197" s="71"/>
      <c r="S197" s="71"/>
      <c r="T197" s="71"/>
      <c r="W197" s="71"/>
      <c r="X197" s="71"/>
      <c r="AA197" s="46"/>
      <c r="AB197" s="46"/>
      <c r="AC197" s="46"/>
      <c r="AD197" s="46"/>
      <c r="AE197" s="46"/>
      <c r="AF197" s="46"/>
    </row>
    <row r="198" spans="3:32" s="9" customFormat="1" ht="15" customHeight="1">
      <c r="C198" s="71"/>
      <c r="D198" s="71"/>
      <c r="G198" s="71"/>
      <c r="H198" s="71"/>
      <c r="K198" s="71"/>
      <c r="L198" s="71"/>
      <c r="O198" s="71"/>
      <c r="P198" s="71"/>
      <c r="S198" s="71"/>
      <c r="T198" s="71"/>
      <c r="W198" s="71"/>
      <c r="X198" s="71"/>
      <c r="AA198" s="46"/>
      <c r="AB198" s="46"/>
      <c r="AC198" s="46"/>
      <c r="AD198" s="46"/>
      <c r="AE198" s="46"/>
      <c r="AF198" s="46"/>
    </row>
    <row r="199" spans="3:32" s="9" customFormat="1" ht="15" customHeight="1">
      <c r="C199" s="71"/>
      <c r="D199" s="71"/>
      <c r="G199" s="71"/>
      <c r="H199" s="71"/>
      <c r="K199" s="71"/>
      <c r="L199" s="71"/>
      <c r="O199" s="71"/>
      <c r="P199" s="71"/>
      <c r="S199" s="71"/>
      <c r="T199" s="71"/>
      <c r="W199" s="71"/>
      <c r="X199" s="71"/>
      <c r="AA199" s="46"/>
      <c r="AB199" s="46"/>
      <c r="AC199" s="46"/>
      <c r="AD199" s="46"/>
      <c r="AE199" s="46"/>
      <c r="AF199" s="46"/>
    </row>
    <row r="200" spans="3:32" s="9" customFormat="1" ht="15" customHeight="1">
      <c r="C200" s="71"/>
      <c r="D200" s="71"/>
      <c r="G200" s="71"/>
      <c r="H200" s="71"/>
      <c r="K200" s="71"/>
      <c r="L200" s="71"/>
      <c r="O200" s="71"/>
      <c r="P200" s="71"/>
      <c r="S200" s="71"/>
      <c r="T200" s="71"/>
      <c r="W200" s="71"/>
      <c r="X200" s="71"/>
      <c r="AA200" s="46"/>
      <c r="AB200" s="46"/>
      <c r="AC200" s="46"/>
      <c r="AD200" s="46"/>
      <c r="AE200" s="46"/>
      <c r="AF200" s="46"/>
    </row>
    <row r="201" spans="3:32" s="9" customFormat="1" ht="15" customHeight="1">
      <c r="C201" s="71"/>
      <c r="D201" s="71"/>
      <c r="G201" s="71"/>
      <c r="H201" s="71"/>
      <c r="K201" s="71"/>
      <c r="L201" s="71"/>
      <c r="O201" s="71"/>
      <c r="P201" s="71"/>
      <c r="S201" s="71"/>
      <c r="T201" s="71"/>
      <c r="W201" s="71"/>
      <c r="X201" s="71"/>
      <c r="AA201" s="46"/>
      <c r="AB201" s="46"/>
      <c r="AC201" s="46"/>
      <c r="AD201" s="46"/>
      <c r="AE201" s="46"/>
      <c r="AF201" s="46"/>
    </row>
    <row r="202" spans="3:32" s="9" customFormat="1" ht="15" customHeight="1">
      <c r="C202" s="71"/>
      <c r="D202" s="71"/>
      <c r="G202" s="71"/>
      <c r="H202" s="71"/>
      <c r="K202" s="71"/>
      <c r="L202" s="71"/>
      <c r="O202" s="71"/>
      <c r="P202" s="71"/>
      <c r="S202" s="71"/>
      <c r="T202" s="71"/>
      <c r="W202" s="71"/>
      <c r="X202" s="71"/>
      <c r="AA202" s="46"/>
      <c r="AB202" s="46"/>
      <c r="AC202" s="46"/>
      <c r="AD202" s="46"/>
      <c r="AE202" s="46"/>
      <c r="AF202" s="46"/>
    </row>
    <row r="203" spans="3:32" s="9" customFormat="1" ht="15" customHeight="1">
      <c r="C203" s="71"/>
      <c r="D203" s="71"/>
      <c r="G203" s="71"/>
      <c r="H203" s="71"/>
      <c r="K203" s="71"/>
      <c r="L203" s="71"/>
      <c r="O203" s="71"/>
      <c r="P203" s="71"/>
      <c r="S203" s="71"/>
      <c r="T203" s="71"/>
      <c r="W203" s="71"/>
      <c r="X203" s="71"/>
      <c r="AA203" s="46"/>
      <c r="AB203" s="46"/>
      <c r="AC203" s="46"/>
      <c r="AD203" s="46"/>
      <c r="AE203" s="46"/>
      <c r="AF203" s="46"/>
    </row>
    <row r="204" spans="3:32" s="9" customFormat="1" ht="15" customHeight="1">
      <c r="C204" s="71"/>
      <c r="D204" s="71"/>
      <c r="G204" s="71"/>
      <c r="H204" s="71"/>
      <c r="K204" s="71"/>
      <c r="L204" s="71"/>
      <c r="O204" s="71"/>
      <c r="P204" s="71"/>
      <c r="S204" s="71"/>
      <c r="T204" s="71"/>
      <c r="W204" s="71"/>
      <c r="X204" s="71"/>
      <c r="AA204" s="46"/>
      <c r="AB204" s="46"/>
      <c r="AC204" s="46"/>
      <c r="AD204" s="46"/>
      <c r="AE204" s="46"/>
      <c r="AF204" s="46"/>
    </row>
    <row r="205" spans="3:32" s="9" customFormat="1" ht="15" customHeight="1">
      <c r="C205" s="71"/>
      <c r="D205" s="71"/>
      <c r="G205" s="71"/>
      <c r="H205" s="71"/>
      <c r="K205" s="71"/>
      <c r="L205" s="71"/>
      <c r="O205" s="71"/>
      <c r="P205" s="71"/>
      <c r="S205" s="71"/>
      <c r="T205" s="71"/>
      <c r="W205" s="71"/>
      <c r="X205" s="71"/>
      <c r="AA205" s="46"/>
      <c r="AB205" s="46"/>
      <c r="AC205" s="46"/>
      <c r="AD205" s="46"/>
      <c r="AE205" s="46"/>
      <c r="AF205" s="46"/>
    </row>
    <row r="206" spans="3:32" s="9" customFormat="1" ht="15" customHeight="1">
      <c r="C206" s="71"/>
      <c r="D206" s="71"/>
      <c r="G206" s="71"/>
      <c r="H206" s="71"/>
      <c r="K206" s="71"/>
      <c r="L206" s="71"/>
      <c r="O206" s="71"/>
      <c r="P206" s="71"/>
      <c r="S206" s="71"/>
      <c r="T206" s="71"/>
      <c r="W206" s="71"/>
      <c r="X206" s="71"/>
      <c r="AA206" s="46"/>
      <c r="AB206" s="46"/>
      <c r="AC206" s="46"/>
      <c r="AD206" s="46"/>
      <c r="AE206" s="46"/>
      <c r="AF206" s="46"/>
    </row>
    <row r="207" spans="3:32" s="9" customFormat="1" ht="15" customHeight="1">
      <c r="C207" s="71"/>
      <c r="D207" s="71"/>
      <c r="G207" s="71"/>
      <c r="H207" s="71"/>
      <c r="K207" s="71"/>
      <c r="L207" s="71"/>
      <c r="O207" s="71"/>
      <c r="P207" s="71"/>
      <c r="S207" s="71"/>
      <c r="T207" s="71"/>
      <c r="W207" s="71"/>
      <c r="X207" s="71"/>
      <c r="AA207" s="46"/>
      <c r="AB207" s="46"/>
      <c r="AC207" s="46"/>
      <c r="AD207" s="46"/>
      <c r="AE207" s="46"/>
      <c r="AF207" s="46"/>
    </row>
    <row r="208" spans="3:32" s="9" customFormat="1" ht="15" customHeight="1">
      <c r="C208" s="71"/>
      <c r="D208" s="71"/>
      <c r="G208" s="71"/>
      <c r="H208" s="71"/>
      <c r="K208" s="71"/>
      <c r="L208" s="71"/>
      <c r="O208" s="71"/>
      <c r="P208" s="71"/>
      <c r="S208" s="71"/>
      <c r="T208" s="71"/>
      <c r="W208" s="71"/>
      <c r="X208" s="71"/>
      <c r="AA208" s="46"/>
      <c r="AB208" s="46"/>
      <c r="AC208" s="46"/>
      <c r="AD208" s="46"/>
      <c r="AE208" s="46"/>
      <c r="AF208" s="46"/>
    </row>
    <row r="209" spans="3:32" s="9" customFormat="1" ht="15" customHeight="1">
      <c r="C209" s="71"/>
      <c r="D209" s="71"/>
      <c r="G209" s="71"/>
      <c r="H209" s="71"/>
      <c r="K209" s="71"/>
      <c r="L209" s="71"/>
      <c r="O209" s="71"/>
      <c r="P209" s="71"/>
      <c r="S209" s="71"/>
      <c r="T209" s="71"/>
      <c r="W209" s="71"/>
      <c r="X209" s="71"/>
      <c r="AA209" s="46"/>
      <c r="AB209" s="46"/>
      <c r="AC209" s="46"/>
      <c r="AD209" s="46"/>
      <c r="AE209" s="46"/>
      <c r="AF209" s="46"/>
    </row>
    <row r="210" spans="3:32" s="9" customFormat="1" ht="15" customHeight="1">
      <c r="C210" s="71"/>
      <c r="D210" s="71"/>
      <c r="G210" s="71"/>
      <c r="H210" s="71"/>
      <c r="K210" s="71"/>
      <c r="L210" s="71"/>
      <c r="O210" s="71"/>
      <c r="P210" s="71"/>
      <c r="S210" s="71"/>
      <c r="T210" s="71"/>
      <c r="W210" s="71"/>
      <c r="X210" s="71"/>
      <c r="AA210" s="46"/>
      <c r="AB210" s="46"/>
      <c r="AC210" s="46"/>
      <c r="AD210" s="46"/>
      <c r="AE210" s="46"/>
      <c r="AF210" s="46"/>
    </row>
    <row r="211" spans="3:32" s="9" customFormat="1" ht="15" customHeight="1">
      <c r="C211" s="71"/>
      <c r="D211" s="71"/>
      <c r="G211" s="71"/>
      <c r="H211" s="71"/>
      <c r="K211" s="71"/>
      <c r="L211" s="71"/>
      <c r="O211" s="71"/>
      <c r="P211" s="71"/>
      <c r="S211" s="71"/>
      <c r="T211" s="71"/>
      <c r="W211" s="71"/>
      <c r="X211" s="71"/>
      <c r="AA211" s="46"/>
      <c r="AB211" s="46"/>
      <c r="AC211" s="46"/>
      <c r="AD211" s="46"/>
      <c r="AE211" s="46"/>
      <c r="AF211" s="46"/>
    </row>
    <row r="212" spans="3:32" s="9" customFormat="1" ht="15" customHeight="1">
      <c r="C212" s="71"/>
      <c r="D212" s="71"/>
      <c r="G212" s="71"/>
      <c r="H212" s="71"/>
      <c r="K212" s="71"/>
      <c r="L212" s="71"/>
      <c r="O212" s="71"/>
      <c r="P212" s="71"/>
      <c r="S212" s="71"/>
      <c r="T212" s="71"/>
      <c r="W212" s="71"/>
      <c r="X212" s="71"/>
      <c r="AA212" s="46"/>
      <c r="AB212" s="46"/>
      <c r="AC212" s="46"/>
      <c r="AD212" s="46"/>
      <c r="AE212" s="46"/>
      <c r="AF212" s="46"/>
    </row>
    <row r="213" spans="3:32" s="9" customFormat="1" ht="15" customHeight="1">
      <c r="C213" s="71"/>
      <c r="D213" s="71"/>
      <c r="G213" s="71"/>
      <c r="H213" s="71"/>
      <c r="K213" s="71"/>
      <c r="L213" s="71"/>
      <c r="O213" s="71"/>
      <c r="P213" s="71"/>
      <c r="S213" s="71"/>
      <c r="T213" s="71"/>
      <c r="W213" s="71"/>
      <c r="X213" s="71"/>
      <c r="AA213" s="46"/>
      <c r="AB213" s="46"/>
      <c r="AC213" s="46"/>
      <c r="AD213" s="46"/>
      <c r="AE213" s="46"/>
      <c r="AF213" s="46"/>
    </row>
    <row r="214" spans="3:32" s="9" customFormat="1" ht="15" customHeight="1">
      <c r="C214" s="71"/>
      <c r="D214" s="71"/>
      <c r="G214" s="71"/>
      <c r="H214" s="71"/>
      <c r="K214" s="71"/>
      <c r="L214" s="71"/>
      <c r="O214" s="71"/>
      <c r="P214" s="71"/>
      <c r="S214" s="71"/>
      <c r="T214" s="71"/>
      <c r="W214" s="71"/>
      <c r="X214" s="71"/>
      <c r="AA214" s="46"/>
      <c r="AB214" s="46"/>
      <c r="AC214" s="46"/>
      <c r="AD214" s="46"/>
      <c r="AE214" s="46"/>
      <c r="AF214" s="46"/>
    </row>
    <row r="215" spans="3:32" s="9" customFormat="1" ht="15" customHeight="1">
      <c r="C215" s="71"/>
      <c r="D215" s="71"/>
      <c r="G215" s="71"/>
      <c r="H215" s="71"/>
      <c r="K215" s="71"/>
      <c r="L215" s="71"/>
      <c r="O215" s="71"/>
      <c r="P215" s="71"/>
      <c r="S215" s="71"/>
      <c r="T215" s="71"/>
      <c r="W215" s="71"/>
      <c r="X215" s="71"/>
      <c r="AA215" s="46"/>
      <c r="AB215" s="46"/>
      <c r="AC215" s="46"/>
      <c r="AD215" s="46"/>
      <c r="AE215" s="46"/>
      <c r="AF215" s="46"/>
    </row>
    <row r="216" spans="3:32" s="9" customFormat="1" ht="15" customHeight="1">
      <c r="C216" s="71"/>
      <c r="D216" s="71"/>
      <c r="G216" s="71"/>
      <c r="H216" s="71"/>
      <c r="K216" s="71"/>
      <c r="L216" s="71"/>
      <c r="O216" s="71"/>
      <c r="P216" s="71"/>
      <c r="S216" s="71"/>
      <c r="T216" s="71"/>
      <c r="W216" s="71"/>
      <c r="X216" s="71"/>
      <c r="AA216" s="46"/>
      <c r="AB216" s="46"/>
      <c r="AC216" s="46"/>
      <c r="AD216" s="46"/>
      <c r="AE216" s="46"/>
      <c r="AF216" s="46"/>
    </row>
    <row r="217" spans="3:32" s="9" customFormat="1" ht="15" customHeight="1">
      <c r="C217" s="71"/>
      <c r="D217" s="71"/>
      <c r="G217" s="71"/>
      <c r="H217" s="71"/>
      <c r="K217" s="71"/>
      <c r="L217" s="71"/>
      <c r="O217" s="71"/>
      <c r="P217" s="71"/>
      <c r="S217" s="71"/>
      <c r="T217" s="71"/>
      <c r="W217" s="71"/>
      <c r="X217" s="71"/>
      <c r="AA217" s="46"/>
      <c r="AB217" s="46"/>
      <c r="AC217" s="46"/>
      <c r="AD217" s="46"/>
      <c r="AE217" s="46"/>
      <c r="AF217" s="46"/>
    </row>
    <row r="218" spans="3:32" s="9" customFormat="1" ht="15" customHeight="1">
      <c r="C218" s="71"/>
      <c r="D218" s="71"/>
      <c r="G218" s="71"/>
      <c r="H218" s="71"/>
      <c r="K218" s="71"/>
      <c r="L218" s="71"/>
      <c r="O218" s="71"/>
      <c r="P218" s="71"/>
      <c r="S218" s="71"/>
      <c r="T218" s="71"/>
      <c r="W218" s="71"/>
      <c r="X218" s="71"/>
      <c r="AA218" s="46"/>
      <c r="AB218" s="46"/>
      <c r="AC218" s="46"/>
      <c r="AD218" s="46"/>
      <c r="AE218" s="46"/>
      <c r="AF218" s="46"/>
    </row>
    <row r="219" spans="3:32" s="9" customFormat="1" ht="15" customHeight="1">
      <c r="C219" s="71"/>
      <c r="D219" s="71"/>
      <c r="G219" s="71"/>
      <c r="H219" s="71"/>
      <c r="K219" s="71"/>
      <c r="L219" s="71"/>
      <c r="O219" s="71"/>
      <c r="P219" s="71"/>
      <c r="S219" s="71"/>
      <c r="T219" s="71"/>
      <c r="W219" s="71"/>
      <c r="X219" s="71"/>
      <c r="AA219" s="46"/>
      <c r="AB219" s="46"/>
      <c r="AC219" s="46"/>
      <c r="AD219" s="46"/>
      <c r="AE219" s="46"/>
      <c r="AF219" s="46"/>
    </row>
    <row r="220" spans="3:32" s="9" customFormat="1" ht="15" customHeight="1">
      <c r="C220" s="71"/>
      <c r="D220" s="71"/>
      <c r="G220" s="71"/>
      <c r="H220" s="71"/>
      <c r="K220" s="71"/>
      <c r="L220" s="71"/>
      <c r="O220" s="71"/>
      <c r="P220" s="71"/>
      <c r="S220" s="71"/>
      <c r="T220" s="71"/>
      <c r="W220" s="71"/>
      <c r="X220" s="71"/>
      <c r="AA220" s="46"/>
      <c r="AB220" s="46"/>
      <c r="AC220" s="46"/>
      <c r="AD220" s="46"/>
      <c r="AE220" s="46"/>
      <c r="AF220" s="46"/>
    </row>
    <row r="221" spans="3:32" s="9" customFormat="1" ht="15" customHeight="1">
      <c r="C221" s="71"/>
      <c r="D221" s="71"/>
      <c r="G221" s="71"/>
      <c r="H221" s="71"/>
      <c r="K221" s="71"/>
      <c r="L221" s="71"/>
      <c r="O221" s="71"/>
      <c r="P221" s="71"/>
      <c r="S221" s="71"/>
      <c r="T221" s="71"/>
      <c r="W221" s="71"/>
      <c r="X221" s="71"/>
      <c r="AA221" s="46"/>
      <c r="AB221" s="46"/>
      <c r="AC221" s="46"/>
      <c r="AD221" s="46"/>
      <c r="AE221" s="46"/>
      <c r="AF221" s="46"/>
    </row>
    <row r="222" spans="3:32" s="9" customFormat="1" ht="15" customHeight="1">
      <c r="C222" s="71"/>
      <c r="D222" s="71"/>
      <c r="G222" s="71"/>
      <c r="H222" s="71"/>
      <c r="K222" s="71"/>
      <c r="L222" s="71"/>
      <c r="O222" s="71"/>
      <c r="P222" s="71"/>
      <c r="S222" s="71"/>
      <c r="T222" s="71"/>
      <c r="W222" s="71"/>
      <c r="X222" s="71"/>
      <c r="AA222" s="46"/>
      <c r="AB222" s="46"/>
      <c r="AC222" s="46"/>
      <c r="AD222" s="46"/>
      <c r="AE222" s="46"/>
      <c r="AF222" s="46"/>
    </row>
    <row r="223" spans="3:32" s="9" customFormat="1" ht="15" customHeight="1">
      <c r="C223" s="71"/>
      <c r="D223" s="71"/>
      <c r="G223" s="71"/>
      <c r="H223" s="71"/>
      <c r="K223" s="71"/>
      <c r="L223" s="71"/>
      <c r="O223" s="71"/>
      <c r="P223" s="71"/>
      <c r="S223" s="71"/>
      <c r="T223" s="71"/>
      <c r="W223" s="71"/>
      <c r="X223" s="71"/>
      <c r="AA223" s="46"/>
      <c r="AB223" s="46"/>
      <c r="AC223" s="46"/>
      <c r="AD223" s="46"/>
      <c r="AE223" s="46"/>
      <c r="AF223" s="46"/>
    </row>
    <row r="224" spans="3:32" s="9" customFormat="1" ht="15" customHeight="1">
      <c r="C224" s="71"/>
      <c r="D224" s="71"/>
      <c r="G224" s="71"/>
      <c r="H224" s="71"/>
      <c r="K224" s="71"/>
      <c r="L224" s="71"/>
      <c r="O224" s="71"/>
      <c r="P224" s="71"/>
      <c r="S224" s="71"/>
      <c r="T224" s="71"/>
      <c r="W224" s="71"/>
      <c r="X224" s="71"/>
      <c r="AA224" s="46"/>
      <c r="AB224" s="46"/>
      <c r="AC224" s="46"/>
      <c r="AD224" s="46"/>
      <c r="AE224" s="46"/>
      <c r="AF224" s="46"/>
    </row>
    <row r="225" spans="3:32" s="9" customFormat="1" ht="15" customHeight="1">
      <c r="C225" s="71"/>
      <c r="D225" s="71"/>
      <c r="G225" s="71"/>
      <c r="H225" s="71"/>
      <c r="K225" s="71"/>
      <c r="L225" s="71"/>
      <c r="O225" s="71"/>
      <c r="P225" s="71"/>
      <c r="S225" s="71"/>
      <c r="T225" s="71"/>
      <c r="W225" s="71"/>
      <c r="X225" s="71"/>
      <c r="AA225" s="46"/>
      <c r="AB225" s="46"/>
      <c r="AC225" s="46"/>
      <c r="AD225" s="46"/>
      <c r="AE225" s="46"/>
      <c r="AF225" s="46"/>
    </row>
    <row r="226" spans="3:32" s="9" customFormat="1" ht="15" customHeight="1">
      <c r="C226" s="71"/>
      <c r="D226" s="71"/>
      <c r="G226" s="71"/>
      <c r="H226" s="71"/>
      <c r="K226" s="71"/>
      <c r="L226" s="71"/>
      <c r="O226" s="71"/>
      <c r="P226" s="71"/>
      <c r="S226" s="71"/>
      <c r="T226" s="71"/>
      <c r="W226" s="71"/>
      <c r="X226" s="71"/>
      <c r="AA226" s="46"/>
      <c r="AB226" s="46"/>
      <c r="AC226" s="46"/>
      <c r="AD226" s="46"/>
      <c r="AE226" s="46"/>
      <c r="AF226" s="46"/>
    </row>
    <row r="227" spans="3:32" s="9" customFormat="1" ht="15" customHeight="1">
      <c r="C227" s="71"/>
      <c r="D227" s="71"/>
      <c r="G227" s="71"/>
      <c r="H227" s="71"/>
      <c r="K227" s="71"/>
      <c r="L227" s="71"/>
      <c r="O227" s="71"/>
      <c r="P227" s="71"/>
      <c r="S227" s="71"/>
      <c r="T227" s="71"/>
      <c r="W227" s="71"/>
      <c r="X227" s="71"/>
      <c r="AA227" s="46"/>
      <c r="AB227" s="46"/>
      <c r="AC227" s="46"/>
      <c r="AD227" s="46"/>
      <c r="AE227" s="46"/>
      <c r="AF227" s="46"/>
    </row>
    <row r="228" spans="3:32" s="9" customFormat="1" ht="15" customHeight="1">
      <c r="C228" s="71"/>
      <c r="D228" s="71"/>
      <c r="G228" s="71"/>
      <c r="H228" s="71"/>
      <c r="K228" s="71"/>
      <c r="L228" s="71"/>
      <c r="O228" s="71"/>
      <c r="P228" s="71"/>
      <c r="S228" s="71"/>
      <c r="T228" s="71"/>
      <c r="W228" s="71"/>
      <c r="X228" s="71"/>
      <c r="AA228" s="46"/>
      <c r="AB228" s="46"/>
      <c r="AC228" s="46"/>
      <c r="AD228" s="46"/>
      <c r="AE228" s="46"/>
      <c r="AF228" s="46"/>
    </row>
    <row r="229" spans="3:32" s="9" customFormat="1" ht="15" customHeight="1">
      <c r="C229" s="71"/>
      <c r="D229" s="71"/>
      <c r="G229" s="71"/>
      <c r="H229" s="71"/>
      <c r="K229" s="71"/>
      <c r="L229" s="71"/>
      <c r="O229" s="71"/>
      <c r="P229" s="71"/>
      <c r="S229" s="71"/>
      <c r="T229" s="71"/>
      <c r="W229" s="71"/>
      <c r="X229" s="71"/>
      <c r="AA229" s="46"/>
      <c r="AB229" s="46"/>
      <c r="AC229" s="46"/>
      <c r="AD229" s="46"/>
      <c r="AE229" s="46"/>
      <c r="AF229" s="46"/>
    </row>
    <row r="230" spans="3:32" s="9" customFormat="1" ht="15" customHeight="1">
      <c r="C230" s="71"/>
      <c r="D230" s="71"/>
      <c r="G230" s="71"/>
      <c r="H230" s="71"/>
      <c r="K230" s="71"/>
      <c r="L230" s="71"/>
      <c r="O230" s="71"/>
      <c r="P230" s="71"/>
      <c r="S230" s="71"/>
      <c r="T230" s="71"/>
      <c r="W230" s="71"/>
      <c r="X230" s="71"/>
      <c r="AA230" s="46"/>
      <c r="AB230" s="46"/>
      <c r="AC230" s="46"/>
      <c r="AD230" s="46"/>
      <c r="AE230" s="46"/>
      <c r="AF230" s="46"/>
    </row>
    <row r="231" spans="3:32" s="9" customFormat="1" ht="15" customHeight="1">
      <c r="C231" s="71"/>
      <c r="D231" s="71"/>
      <c r="G231" s="71"/>
      <c r="H231" s="71"/>
      <c r="K231" s="71"/>
      <c r="L231" s="71"/>
      <c r="O231" s="71"/>
      <c r="P231" s="71"/>
      <c r="S231" s="71"/>
      <c r="T231" s="71"/>
      <c r="W231" s="71"/>
      <c r="X231" s="71"/>
      <c r="AA231" s="46"/>
      <c r="AB231" s="46"/>
      <c r="AC231" s="46"/>
      <c r="AD231" s="46"/>
      <c r="AE231" s="46"/>
      <c r="AF231" s="46"/>
    </row>
    <row r="232" spans="3:32" s="9" customFormat="1" ht="15" customHeight="1">
      <c r="C232" s="71"/>
      <c r="D232" s="71"/>
      <c r="G232" s="71"/>
      <c r="H232" s="71"/>
      <c r="K232" s="71"/>
      <c r="L232" s="71"/>
      <c r="O232" s="71"/>
      <c r="P232" s="71"/>
      <c r="S232" s="71"/>
      <c r="T232" s="71"/>
      <c r="W232" s="71"/>
      <c r="X232" s="71"/>
      <c r="AA232" s="46"/>
      <c r="AB232" s="46"/>
      <c r="AC232" s="46"/>
      <c r="AD232" s="46"/>
      <c r="AE232" s="46"/>
      <c r="AF232" s="46"/>
    </row>
    <row r="233" spans="3:32" s="9" customFormat="1" ht="15" customHeight="1">
      <c r="C233" s="71"/>
      <c r="D233" s="71"/>
      <c r="G233" s="71"/>
      <c r="H233" s="71"/>
      <c r="K233" s="71"/>
      <c r="L233" s="71"/>
      <c r="O233" s="71"/>
      <c r="P233" s="71"/>
      <c r="S233" s="71"/>
      <c r="T233" s="71"/>
      <c r="W233" s="71"/>
      <c r="X233" s="71"/>
      <c r="AA233" s="46"/>
      <c r="AB233" s="46"/>
      <c r="AC233" s="46"/>
      <c r="AD233" s="46"/>
      <c r="AE233" s="46"/>
      <c r="AF233" s="46"/>
    </row>
    <row r="234" spans="3:32" s="9" customFormat="1" ht="15" customHeight="1">
      <c r="C234" s="71"/>
      <c r="D234" s="71"/>
      <c r="G234" s="71"/>
      <c r="H234" s="71"/>
      <c r="K234" s="71"/>
      <c r="L234" s="71"/>
      <c r="O234" s="71"/>
      <c r="P234" s="71"/>
      <c r="S234" s="71"/>
      <c r="T234" s="71"/>
      <c r="W234" s="71"/>
      <c r="X234" s="71"/>
      <c r="AA234" s="46"/>
      <c r="AB234" s="46"/>
      <c r="AC234" s="46"/>
      <c r="AD234" s="46"/>
      <c r="AE234" s="46"/>
      <c r="AF234" s="46"/>
    </row>
    <row r="235" spans="3:32" s="9" customFormat="1" ht="15" customHeight="1">
      <c r="C235" s="71"/>
      <c r="D235" s="71"/>
      <c r="G235" s="71"/>
      <c r="H235" s="71"/>
      <c r="K235" s="71"/>
      <c r="L235" s="71"/>
      <c r="O235" s="71"/>
      <c r="P235" s="71"/>
      <c r="S235" s="71"/>
      <c r="T235" s="71"/>
      <c r="W235" s="71"/>
      <c r="X235" s="71"/>
      <c r="AA235" s="46"/>
      <c r="AB235" s="46"/>
      <c r="AC235" s="46"/>
      <c r="AD235" s="46"/>
      <c r="AE235" s="46"/>
      <c r="AF235" s="46"/>
    </row>
    <row r="236" spans="3:32" s="9" customFormat="1" ht="15" customHeight="1">
      <c r="C236" s="71"/>
      <c r="D236" s="71"/>
      <c r="G236" s="71"/>
      <c r="H236" s="71"/>
      <c r="K236" s="71"/>
      <c r="L236" s="71"/>
      <c r="O236" s="71"/>
      <c r="P236" s="71"/>
      <c r="S236" s="71"/>
      <c r="T236" s="71"/>
      <c r="W236" s="71"/>
      <c r="X236" s="71"/>
      <c r="AA236" s="46"/>
      <c r="AB236" s="46"/>
      <c r="AC236" s="46"/>
      <c r="AD236" s="46"/>
      <c r="AE236" s="46"/>
      <c r="AF236" s="46"/>
    </row>
    <row r="237" spans="3:32" s="9" customFormat="1" ht="15" customHeight="1">
      <c r="C237" s="71"/>
      <c r="D237" s="71"/>
      <c r="G237" s="71"/>
      <c r="H237" s="71"/>
      <c r="K237" s="71"/>
      <c r="L237" s="71"/>
      <c r="O237" s="71"/>
      <c r="P237" s="71"/>
      <c r="S237" s="71"/>
      <c r="T237" s="71"/>
      <c r="W237" s="71"/>
      <c r="X237" s="71"/>
      <c r="AA237" s="46"/>
      <c r="AB237" s="46"/>
      <c r="AC237" s="46"/>
      <c r="AD237" s="46"/>
      <c r="AE237" s="46"/>
      <c r="AF237" s="46"/>
    </row>
    <row r="238" spans="3:32" s="9" customFormat="1" ht="15" customHeight="1">
      <c r="C238" s="71"/>
      <c r="D238" s="71"/>
      <c r="G238" s="71"/>
      <c r="H238" s="71"/>
      <c r="K238" s="71"/>
      <c r="L238" s="71"/>
      <c r="O238" s="71"/>
      <c r="P238" s="71"/>
      <c r="S238" s="71"/>
      <c r="T238" s="71"/>
      <c r="W238" s="71"/>
      <c r="X238" s="71"/>
      <c r="AA238" s="46"/>
      <c r="AB238" s="46"/>
      <c r="AC238" s="46"/>
      <c r="AD238" s="46"/>
      <c r="AE238" s="46"/>
      <c r="AF238" s="46"/>
    </row>
    <row r="239" spans="3:32" s="9" customFormat="1" ht="15" customHeight="1">
      <c r="C239" s="71"/>
      <c r="D239" s="71"/>
      <c r="G239" s="71"/>
      <c r="H239" s="71"/>
      <c r="K239" s="71"/>
      <c r="L239" s="71"/>
      <c r="O239" s="71"/>
      <c r="P239" s="71"/>
      <c r="S239" s="71"/>
      <c r="T239" s="71"/>
      <c r="W239" s="71"/>
      <c r="X239" s="71"/>
      <c r="AA239" s="46"/>
      <c r="AB239" s="46"/>
      <c r="AC239" s="46"/>
      <c r="AD239" s="46"/>
      <c r="AE239" s="46"/>
      <c r="AF239" s="46"/>
    </row>
    <row r="240" spans="3:32" s="9" customFormat="1" ht="15" customHeight="1">
      <c r="C240" s="71"/>
      <c r="D240" s="71"/>
      <c r="G240" s="71"/>
      <c r="H240" s="71"/>
      <c r="K240" s="71"/>
      <c r="L240" s="71"/>
      <c r="O240" s="71"/>
      <c r="P240" s="71"/>
      <c r="S240" s="71"/>
      <c r="T240" s="71"/>
      <c r="W240" s="71"/>
      <c r="X240" s="71"/>
      <c r="AA240" s="46"/>
      <c r="AB240" s="46"/>
      <c r="AC240" s="46"/>
      <c r="AD240" s="46"/>
      <c r="AE240" s="46"/>
      <c r="AF240" s="46"/>
    </row>
    <row r="241" spans="3:32" s="9" customFormat="1" ht="15" customHeight="1">
      <c r="C241" s="71"/>
      <c r="D241" s="71"/>
      <c r="G241" s="71"/>
      <c r="H241" s="71"/>
      <c r="K241" s="71"/>
      <c r="L241" s="71"/>
      <c r="O241" s="71"/>
      <c r="P241" s="71"/>
      <c r="S241" s="71"/>
      <c r="T241" s="71"/>
      <c r="W241" s="71"/>
      <c r="X241" s="71"/>
      <c r="AA241" s="46"/>
      <c r="AB241" s="46"/>
      <c r="AC241" s="46"/>
      <c r="AD241" s="46"/>
      <c r="AE241" s="46"/>
      <c r="AF241" s="46"/>
    </row>
    <row r="242" spans="3:32" s="9" customFormat="1" ht="15" customHeight="1">
      <c r="C242" s="71"/>
      <c r="D242" s="71"/>
      <c r="G242" s="71"/>
      <c r="H242" s="71"/>
      <c r="K242" s="71"/>
      <c r="L242" s="71"/>
      <c r="O242" s="71"/>
      <c r="P242" s="71"/>
      <c r="S242" s="71"/>
      <c r="T242" s="71"/>
      <c r="W242" s="71"/>
      <c r="X242" s="71"/>
      <c r="AA242" s="46"/>
      <c r="AB242" s="46"/>
      <c r="AC242" s="46"/>
      <c r="AD242" s="46"/>
      <c r="AE242" s="46"/>
      <c r="AF242" s="46"/>
    </row>
    <row r="243" spans="3:32" s="9" customFormat="1" ht="15" customHeight="1">
      <c r="C243" s="71"/>
      <c r="D243" s="71"/>
      <c r="G243" s="71"/>
      <c r="H243" s="71"/>
      <c r="K243" s="71"/>
      <c r="L243" s="71"/>
      <c r="O243" s="71"/>
      <c r="P243" s="71"/>
      <c r="S243" s="71"/>
      <c r="T243" s="71"/>
      <c r="W243" s="71"/>
      <c r="X243" s="71"/>
      <c r="AA243" s="46"/>
      <c r="AB243" s="46"/>
      <c r="AC243" s="46"/>
      <c r="AD243" s="46"/>
      <c r="AE243" s="46"/>
      <c r="AF243" s="46"/>
    </row>
    <row r="244" spans="3:32" s="9" customFormat="1" ht="15" customHeight="1">
      <c r="C244" s="71"/>
      <c r="D244" s="71"/>
      <c r="G244" s="71"/>
      <c r="H244" s="71"/>
      <c r="K244" s="71"/>
      <c r="L244" s="71"/>
      <c r="O244" s="71"/>
      <c r="P244" s="71"/>
      <c r="S244" s="71"/>
      <c r="T244" s="71"/>
      <c r="W244" s="71"/>
      <c r="X244" s="71"/>
      <c r="AA244" s="46"/>
      <c r="AB244" s="46"/>
      <c r="AC244" s="46"/>
      <c r="AD244" s="46"/>
      <c r="AE244" s="46"/>
      <c r="AF244" s="46"/>
    </row>
    <row r="245" spans="3:32" s="9" customFormat="1" ht="15" customHeight="1">
      <c r="C245" s="71"/>
      <c r="D245" s="71"/>
      <c r="G245" s="71"/>
      <c r="H245" s="71"/>
      <c r="K245" s="71"/>
      <c r="L245" s="71"/>
      <c r="O245" s="71"/>
      <c r="P245" s="71"/>
      <c r="S245" s="71"/>
      <c r="T245" s="71"/>
      <c r="W245" s="71"/>
      <c r="X245" s="71"/>
      <c r="AA245" s="46"/>
      <c r="AB245" s="46"/>
      <c r="AC245" s="46"/>
      <c r="AD245" s="46"/>
      <c r="AE245" s="46"/>
      <c r="AF245" s="46"/>
    </row>
    <row r="246" spans="3:32" s="9" customFormat="1" ht="15" customHeight="1">
      <c r="C246" s="71"/>
      <c r="D246" s="71"/>
      <c r="G246" s="71"/>
      <c r="H246" s="71"/>
      <c r="K246" s="71"/>
      <c r="L246" s="71"/>
      <c r="O246" s="71"/>
      <c r="P246" s="71"/>
      <c r="S246" s="71"/>
      <c r="T246" s="71"/>
      <c r="W246" s="71"/>
      <c r="X246" s="71"/>
      <c r="AA246" s="46"/>
      <c r="AB246" s="46"/>
      <c r="AC246" s="46"/>
      <c r="AD246" s="46"/>
      <c r="AE246" s="46"/>
      <c r="AF246" s="46"/>
    </row>
    <row r="247" spans="3:32" s="9" customFormat="1" ht="15" customHeight="1">
      <c r="C247" s="71"/>
      <c r="D247" s="71"/>
      <c r="G247" s="71"/>
      <c r="H247" s="71"/>
      <c r="K247" s="71"/>
      <c r="L247" s="71"/>
      <c r="O247" s="71"/>
      <c r="P247" s="71"/>
      <c r="S247" s="71"/>
      <c r="T247" s="71"/>
      <c r="W247" s="71"/>
      <c r="X247" s="71"/>
      <c r="AA247" s="46"/>
      <c r="AB247" s="46"/>
      <c r="AC247" s="46"/>
      <c r="AD247" s="46"/>
      <c r="AE247" s="46"/>
      <c r="AF247" s="46"/>
    </row>
    <row r="248" spans="3:32" s="9" customFormat="1" ht="15" customHeight="1">
      <c r="C248" s="71"/>
      <c r="D248" s="71"/>
      <c r="G248" s="71"/>
      <c r="H248" s="71"/>
      <c r="K248" s="71"/>
      <c r="L248" s="71"/>
      <c r="O248" s="71"/>
      <c r="P248" s="71"/>
      <c r="S248" s="71"/>
      <c r="T248" s="71"/>
      <c r="W248" s="71"/>
      <c r="X248" s="71"/>
      <c r="AA248" s="46"/>
      <c r="AB248" s="46"/>
      <c r="AC248" s="46"/>
      <c r="AD248" s="46"/>
      <c r="AE248" s="46"/>
      <c r="AF248" s="46"/>
    </row>
    <row r="249" spans="3:32" s="9" customFormat="1" ht="15" customHeight="1">
      <c r="C249" s="71"/>
      <c r="D249" s="71"/>
      <c r="G249" s="71"/>
      <c r="H249" s="71"/>
      <c r="K249" s="71"/>
      <c r="L249" s="71"/>
      <c r="O249" s="71"/>
      <c r="P249" s="71"/>
      <c r="S249" s="71"/>
      <c r="T249" s="71"/>
      <c r="W249" s="71"/>
      <c r="X249" s="71"/>
      <c r="AA249" s="46"/>
      <c r="AB249" s="46"/>
      <c r="AC249" s="46"/>
      <c r="AD249" s="46"/>
      <c r="AE249" s="46"/>
      <c r="AF249" s="46"/>
    </row>
    <row r="250" spans="3:32" s="9" customFormat="1" ht="15" customHeight="1">
      <c r="C250" s="71"/>
      <c r="D250" s="71"/>
      <c r="G250" s="71"/>
      <c r="H250" s="71"/>
      <c r="K250" s="71"/>
      <c r="L250" s="71"/>
      <c r="O250" s="71"/>
      <c r="P250" s="71"/>
      <c r="S250" s="71"/>
      <c r="T250" s="71"/>
      <c r="W250" s="71"/>
      <c r="X250" s="71"/>
      <c r="AA250" s="46"/>
      <c r="AB250" s="46"/>
      <c r="AC250" s="46"/>
      <c r="AD250" s="46"/>
      <c r="AE250" s="46"/>
      <c r="AF250" s="46"/>
    </row>
    <row r="251" spans="3:32" s="9" customFormat="1" ht="15" customHeight="1">
      <c r="C251" s="71"/>
      <c r="D251" s="71"/>
      <c r="G251" s="71"/>
      <c r="H251" s="71"/>
      <c r="K251" s="71"/>
      <c r="L251" s="71"/>
      <c r="O251" s="71"/>
      <c r="P251" s="71"/>
      <c r="S251" s="71"/>
      <c r="T251" s="71"/>
      <c r="W251" s="71"/>
      <c r="X251" s="71"/>
      <c r="AA251" s="46"/>
      <c r="AB251" s="46"/>
      <c r="AC251" s="46"/>
      <c r="AD251" s="46"/>
      <c r="AE251" s="46"/>
      <c r="AF251" s="46"/>
    </row>
    <row r="252" spans="3:32" s="9" customFormat="1" ht="15" customHeight="1">
      <c r="C252" s="71"/>
      <c r="D252" s="71"/>
      <c r="G252" s="71"/>
      <c r="H252" s="71"/>
      <c r="K252" s="71"/>
      <c r="L252" s="71"/>
      <c r="O252" s="71"/>
      <c r="P252" s="71"/>
      <c r="S252" s="71"/>
      <c r="T252" s="71"/>
      <c r="W252" s="71"/>
      <c r="X252" s="71"/>
      <c r="AA252" s="46"/>
      <c r="AB252" s="46"/>
      <c r="AC252" s="46"/>
      <c r="AD252" s="46"/>
      <c r="AE252" s="46"/>
      <c r="AF252" s="46"/>
    </row>
    <row r="253" spans="3:32" s="9" customFormat="1" ht="15" customHeight="1">
      <c r="C253" s="71"/>
      <c r="D253" s="71"/>
      <c r="G253" s="71"/>
      <c r="H253" s="71"/>
      <c r="K253" s="71"/>
      <c r="L253" s="71"/>
      <c r="O253" s="71"/>
      <c r="P253" s="71"/>
      <c r="S253" s="71"/>
      <c r="T253" s="71"/>
      <c r="W253" s="71"/>
      <c r="X253" s="71"/>
      <c r="AA253" s="46"/>
      <c r="AB253" s="46"/>
      <c r="AC253" s="46"/>
      <c r="AD253" s="46"/>
      <c r="AE253" s="46"/>
      <c r="AF253" s="46"/>
    </row>
    <row r="254" spans="3:32" s="9" customFormat="1" ht="15" customHeight="1">
      <c r="C254" s="71"/>
      <c r="D254" s="71"/>
      <c r="G254" s="71"/>
      <c r="H254" s="71"/>
      <c r="K254" s="71"/>
      <c r="L254" s="71"/>
      <c r="O254" s="71"/>
      <c r="P254" s="71"/>
      <c r="S254" s="71"/>
      <c r="T254" s="71"/>
      <c r="W254" s="71"/>
      <c r="X254" s="71"/>
      <c r="AA254" s="46"/>
      <c r="AB254" s="46"/>
      <c r="AC254" s="46"/>
      <c r="AD254" s="46"/>
      <c r="AE254" s="46"/>
      <c r="AF254" s="46"/>
    </row>
    <row r="255" spans="3:32" s="9" customFormat="1" ht="15" customHeight="1">
      <c r="C255" s="71"/>
      <c r="D255" s="71"/>
      <c r="G255" s="71"/>
      <c r="H255" s="71"/>
      <c r="K255" s="71"/>
      <c r="L255" s="71"/>
      <c r="O255" s="71"/>
      <c r="P255" s="71"/>
      <c r="S255" s="71"/>
      <c r="T255" s="71"/>
      <c r="W255" s="71"/>
      <c r="X255" s="71"/>
      <c r="AA255" s="46"/>
      <c r="AB255" s="46"/>
      <c r="AC255" s="46"/>
      <c r="AD255" s="46"/>
      <c r="AE255" s="46"/>
      <c r="AF255" s="46"/>
    </row>
    <row r="256" spans="3:32" s="9" customFormat="1" ht="15" customHeight="1">
      <c r="C256" s="71"/>
      <c r="D256" s="71"/>
      <c r="G256" s="71"/>
      <c r="H256" s="71"/>
      <c r="K256" s="71"/>
      <c r="L256" s="71"/>
      <c r="O256" s="71"/>
      <c r="P256" s="71"/>
      <c r="S256" s="71"/>
      <c r="T256" s="71"/>
      <c r="W256" s="71"/>
      <c r="X256" s="71"/>
      <c r="AA256" s="46"/>
      <c r="AB256" s="46"/>
      <c r="AC256" s="46"/>
      <c r="AD256" s="46"/>
      <c r="AE256" s="46"/>
      <c r="AF256" s="46"/>
    </row>
    <row r="257" spans="3:32" s="9" customFormat="1" ht="15" customHeight="1">
      <c r="C257" s="71"/>
      <c r="D257" s="71"/>
      <c r="G257" s="71"/>
      <c r="H257" s="71"/>
      <c r="K257" s="71"/>
      <c r="L257" s="71"/>
      <c r="O257" s="71"/>
      <c r="P257" s="71"/>
      <c r="S257" s="71"/>
      <c r="T257" s="71"/>
      <c r="W257" s="71"/>
      <c r="X257" s="71"/>
      <c r="AA257" s="46"/>
      <c r="AB257" s="46"/>
      <c r="AC257" s="46"/>
      <c r="AD257" s="46"/>
      <c r="AE257" s="46"/>
      <c r="AF257" s="46"/>
    </row>
    <row r="258" spans="3:32" s="9" customFormat="1" ht="15" customHeight="1">
      <c r="C258" s="71"/>
      <c r="D258" s="71"/>
      <c r="G258" s="71"/>
      <c r="H258" s="71"/>
      <c r="K258" s="71"/>
      <c r="L258" s="71"/>
      <c r="O258" s="71"/>
      <c r="P258" s="71"/>
      <c r="S258" s="71"/>
      <c r="T258" s="71"/>
      <c r="W258" s="71"/>
      <c r="X258" s="71"/>
      <c r="AA258" s="46"/>
      <c r="AB258" s="46"/>
      <c r="AC258" s="46"/>
      <c r="AD258" s="46"/>
      <c r="AE258" s="46"/>
      <c r="AF258" s="46"/>
    </row>
    <row r="259" spans="3:32" s="9" customFormat="1" ht="15" customHeight="1">
      <c r="C259" s="71"/>
      <c r="D259" s="71"/>
      <c r="G259" s="71"/>
      <c r="H259" s="71"/>
      <c r="K259" s="71"/>
      <c r="L259" s="71"/>
      <c r="O259" s="71"/>
      <c r="P259" s="71"/>
      <c r="S259" s="71"/>
      <c r="T259" s="71"/>
      <c r="W259" s="71"/>
      <c r="X259" s="71"/>
      <c r="AA259" s="46"/>
      <c r="AB259" s="46"/>
      <c r="AC259" s="46"/>
      <c r="AD259" s="46"/>
      <c r="AE259" s="46"/>
      <c r="AF259" s="46"/>
    </row>
    <row r="260" spans="3:32" s="9" customFormat="1" ht="15" customHeight="1">
      <c r="C260" s="71"/>
      <c r="D260" s="71"/>
      <c r="G260" s="71"/>
      <c r="H260" s="71"/>
      <c r="K260" s="71"/>
      <c r="L260" s="71"/>
      <c r="O260" s="71"/>
      <c r="P260" s="71"/>
      <c r="S260" s="71"/>
      <c r="T260" s="71"/>
      <c r="W260" s="71"/>
      <c r="X260" s="71"/>
      <c r="AA260" s="46"/>
      <c r="AB260" s="46"/>
      <c r="AC260" s="46"/>
      <c r="AD260" s="46"/>
      <c r="AE260" s="46"/>
      <c r="AF260" s="46"/>
    </row>
    <row r="261" spans="3:32" s="9" customFormat="1" ht="15" customHeight="1">
      <c r="C261" s="71"/>
      <c r="D261" s="71"/>
      <c r="G261" s="71"/>
      <c r="H261" s="71"/>
      <c r="K261" s="71"/>
      <c r="L261" s="71"/>
      <c r="O261" s="71"/>
      <c r="P261" s="71"/>
      <c r="S261" s="71"/>
      <c r="T261" s="71"/>
      <c r="W261" s="71"/>
      <c r="X261" s="71"/>
      <c r="AA261" s="46"/>
      <c r="AB261" s="46"/>
      <c r="AC261" s="46"/>
      <c r="AD261" s="46"/>
      <c r="AE261" s="46"/>
      <c r="AF261" s="46"/>
    </row>
    <row r="262" spans="3:32" s="9" customFormat="1" ht="15" customHeight="1">
      <c r="C262" s="71"/>
      <c r="D262" s="71"/>
      <c r="G262" s="71"/>
      <c r="H262" s="71"/>
      <c r="K262" s="71"/>
      <c r="L262" s="71"/>
      <c r="O262" s="71"/>
      <c r="P262" s="71"/>
      <c r="S262" s="71"/>
      <c r="T262" s="71"/>
      <c r="W262" s="71"/>
      <c r="X262" s="71"/>
      <c r="AA262" s="46"/>
      <c r="AB262" s="46"/>
      <c r="AC262" s="46"/>
      <c r="AD262" s="46"/>
      <c r="AE262" s="46"/>
      <c r="AF262" s="46"/>
    </row>
    <row r="263" spans="3:32" s="9" customFormat="1" ht="15" customHeight="1">
      <c r="C263" s="71"/>
      <c r="D263" s="71"/>
      <c r="G263" s="71"/>
      <c r="H263" s="71"/>
      <c r="K263" s="71"/>
      <c r="L263" s="71"/>
      <c r="O263" s="71"/>
      <c r="P263" s="71"/>
      <c r="S263" s="71"/>
      <c r="T263" s="71"/>
      <c r="W263" s="71"/>
      <c r="X263" s="71"/>
      <c r="AA263" s="46"/>
      <c r="AB263" s="46"/>
      <c r="AC263" s="46"/>
      <c r="AD263" s="46"/>
      <c r="AE263" s="46"/>
      <c r="AF263" s="46"/>
    </row>
    <row r="264" spans="3:32" s="9" customFormat="1" ht="15" customHeight="1">
      <c r="C264" s="71"/>
      <c r="D264" s="71"/>
      <c r="G264" s="71"/>
      <c r="H264" s="71"/>
      <c r="K264" s="71"/>
      <c r="L264" s="71"/>
      <c r="O264" s="71"/>
      <c r="P264" s="71"/>
      <c r="S264" s="71"/>
      <c r="T264" s="71"/>
      <c r="W264" s="71"/>
      <c r="X264" s="71"/>
      <c r="AA264" s="46"/>
      <c r="AB264" s="46"/>
      <c r="AC264" s="46"/>
      <c r="AD264" s="46"/>
      <c r="AE264" s="46"/>
      <c r="AF264" s="46"/>
    </row>
    <row r="265" spans="3:32" s="9" customFormat="1" ht="15" customHeight="1">
      <c r="C265" s="71"/>
      <c r="D265" s="71"/>
      <c r="G265" s="71"/>
      <c r="H265" s="71"/>
      <c r="K265" s="71"/>
      <c r="L265" s="71"/>
      <c r="O265" s="71"/>
      <c r="P265" s="71"/>
      <c r="S265" s="71"/>
      <c r="T265" s="71"/>
      <c r="W265" s="71"/>
      <c r="X265" s="71"/>
      <c r="AA265" s="46"/>
      <c r="AB265" s="46"/>
      <c r="AC265" s="46"/>
      <c r="AD265" s="46"/>
      <c r="AE265" s="46"/>
      <c r="AF265" s="46"/>
    </row>
    <row r="266" spans="3:32" s="9" customFormat="1" ht="15" customHeight="1">
      <c r="C266" s="71"/>
      <c r="D266" s="71"/>
      <c r="G266" s="71"/>
      <c r="H266" s="71"/>
      <c r="K266" s="71"/>
      <c r="L266" s="71"/>
      <c r="O266" s="71"/>
      <c r="P266" s="71"/>
      <c r="S266" s="71"/>
      <c r="T266" s="71"/>
      <c r="W266" s="71"/>
      <c r="X266" s="71"/>
      <c r="AA266" s="46"/>
      <c r="AB266" s="46"/>
      <c r="AC266" s="46"/>
      <c r="AD266" s="46"/>
      <c r="AE266" s="46"/>
      <c r="AF266" s="46"/>
    </row>
    <row r="267" spans="3:32" s="9" customFormat="1" ht="15" customHeight="1">
      <c r="C267" s="71"/>
      <c r="D267" s="71"/>
      <c r="G267" s="71"/>
      <c r="H267" s="71"/>
      <c r="K267" s="71"/>
      <c r="L267" s="71"/>
      <c r="O267" s="71"/>
      <c r="P267" s="71"/>
      <c r="S267" s="71"/>
      <c r="T267" s="71"/>
      <c r="W267" s="71"/>
      <c r="X267" s="71"/>
      <c r="AA267" s="46"/>
      <c r="AB267" s="46"/>
      <c r="AC267" s="46"/>
      <c r="AD267" s="46"/>
      <c r="AE267" s="46"/>
      <c r="AF267" s="46"/>
    </row>
    <row r="268" spans="3:32" s="9" customFormat="1" ht="15" customHeight="1">
      <c r="C268" s="71"/>
      <c r="D268" s="71"/>
      <c r="G268" s="71"/>
      <c r="H268" s="71"/>
      <c r="K268" s="71"/>
      <c r="L268" s="71"/>
      <c r="O268" s="71"/>
      <c r="P268" s="71"/>
      <c r="S268" s="71"/>
      <c r="T268" s="71"/>
      <c r="W268" s="71"/>
      <c r="X268" s="71"/>
      <c r="AA268" s="46"/>
      <c r="AB268" s="46"/>
      <c r="AC268" s="46"/>
      <c r="AD268" s="46"/>
      <c r="AE268" s="46"/>
      <c r="AF268" s="46"/>
    </row>
    <row r="269" spans="3:32" s="9" customFormat="1" ht="15" customHeight="1">
      <c r="C269" s="71"/>
      <c r="D269" s="71"/>
      <c r="G269" s="71"/>
      <c r="H269" s="71"/>
      <c r="K269" s="71"/>
      <c r="L269" s="71"/>
      <c r="O269" s="71"/>
      <c r="P269" s="71"/>
      <c r="S269" s="71"/>
      <c r="T269" s="71"/>
      <c r="W269" s="71"/>
      <c r="X269" s="71"/>
      <c r="AA269" s="46"/>
      <c r="AB269" s="46"/>
      <c r="AC269" s="46"/>
      <c r="AD269" s="46"/>
      <c r="AE269" s="46"/>
      <c r="AF269" s="46"/>
    </row>
    <row r="270" spans="3:32" s="9" customFormat="1" ht="15" customHeight="1">
      <c r="C270" s="71"/>
      <c r="D270" s="71"/>
      <c r="G270" s="71"/>
      <c r="H270" s="71"/>
      <c r="K270" s="71"/>
      <c r="L270" s="71"/>
      <c r="O270" s="71"/>
      <c r="P270" s="71"/>
      <c r="S270" s="71"/>
      <c r="T270" s="71"/>
      <c r="W270" s="71"/>
      <c r="X270" s="71"/>
      <c r="AA270" s="46"/>
      <c r="AB270" s="46"/>
      <c r="AC270" s="46"/>
      <c r="AD270" s="46"/>
      <c r="AE270" s="46"/>
      <c r="AF270" s="46"/>
    </row>
    <row r="271" spans="3:32" s="9" customFormat="1" ht="15" customHeight="1">
      <c r="C271" s="71"/>
      <c r="D271" s="71"/>
      <c r="G271" s="71"/>
      <c r="H271" s="71"/>
      <c r="K271" s="71"/>
      <c r="L271" s="71"/>
      <c r="O271" s="71"/>
      <c r="P271" s="71"/>
      <c r="S271" s="71"/>
      <c r="T271" s="71"/>
      <c r="W271" s="71"/>
      <c r="X271" s="71"/>
      <c r="AA271" s="46"/>
      <c r="AB271" s="46"/>
      <c r="AC271" s="46"/>
      <c r="AD271" s="46"/>
      <c r="AE271" s="46"/>
      <c r="AF271" s="46"/>
    </row>
    <row r="272" spans="3:32" s="9" customFormat="1" ht="15" customHeight="1">
      <c r="C272" s="71"/>
      <c r="D272" s="71"/>
      <c r="G272" s="71"/>
      <c r="H272" s="71"/>
      <c r="K272" s="71"/>
      <c r="L272" s="71"/>
      <c r="O272" s="71"/>
      <c r="P272" s="71"/>
      <c r="S272" s="71"/>
      <c r="T272" s="71"/>
      <c r="W272" s="71"/>
      <c r="X272" s="71"/>
      <c r="AA272" s="46"/>
      <c r="AB272" s="46"/>
      <c r="AC272" s="46"/>
      <c r="AD272" s="46"/>
      <c r="AE272" s="46"/>
      <c r="AF272" s="46"/>
    </row>
    <row r="273" spans="3:32" s="9" customFormat="1" ht="15" customHeight="1">
      <c r="C273" s="71"/>
      <c r="D273" s="71"/>
      <c r="G273" s="71"/>
      <c r="H273" s="71"/>
      <c r="K273" s="71"/>
      <c r="L273" s="71"/>
      <c r="O273" s="71"/>
      <c r="P273" s="71"/>
      <c r="S273" s="71"/>
      <c r="T273" s="71"/>
      <c r="W273" s="71"/>
      <c r="X273" s="71"/>
      <c r="AA273" s="46"/>
      <c r="AB273" s="46"/>
      <c r="AC273" s="46"/>
      <c r="AD273" s="46"/>
      <c r="AE273" s="46"/>
      <c r="AF273" s="46"/>
    </row>
    <row r="274" spans="3:32" s="9" customFormat="1" ht="15" customHeight="1">
      <c r="C274" s="71"/>
      <c r="D274" s="71"/>
      <c r="G274" s="71"/>
      <c r="H274" s="71"/>
      <c r="K274" s="71"/>
      <c r="L274" s="71"/>
      <c r="O274" s="71"/>
      <c r="P274" s="71"/>
      <c r="S274" s="71"/>
      <c r="T274" s="71"/>
      <c r="W274" s="71"/>
      <c r="X274" s="71"/>
      <c r="AA274" s="46"/>
      <c r="AB274" s="46"/>
      <c r="AC274" s="46"/>
      <c r="AD274" s="46"/>
      <c r="AE274" s="46"/>
      <c r="AF274" s="46"/>
    </row>
    <row r="275" spans="3:32" s="9" customFormat="1" ht="15" customHeight="1">
      <c r="C275" s="71"/>
      <c r="D275" s="71"/>
      <c r="G275" s="71"/>
      <c r="H275" s="71"/>
      <c r="K275" s="71"/>
      <c r="L275" s="71"/>
      <c r="O275" s="71"/>
      <c r="P275" s="71"/>
      <c r="S275" s="71"/>
      <c r="T275" s="71"/>
      <c r="W275" s="71"/>
      <c r="X275" s="71"/>
      <c r="AA275" s="46"/>
      <c r="AB275" s="46"/>
      <c r="AC275" s="46"/>
      <c r="AD275" s="46"/>
      <c r="AE275" s="46"/>
      <c r="AF275" s="46"/>
    </row>
    <row r="276" spans="3:32" s="9" customFormat="1" ht="15" customHeight="1">
      <c r="C276" s="71"/>
      <c r="D276" s="71"/>
      <c r="G276" s="71"/>
      <c r="H276" s="71"/>
      <c r="K276" s="71"/>
      <c r="L276" s="71"/>
      <c r="O276" s="71"/>
      <c r="P276" s="71"/>
      <c r="S276" s="71"/>
      <c r="T276" s="71"/>
      <c r="W276" s="71"/>
      <c r="X276" s="71"/>
      <c r="AA276" s="46"/>
      <c r="AB276" s="46"/>
      <c r="AC276" s="46"/>
      <c r="AD276" s="46"/>
      <c r="AE276" s="46"/>
      <c r="AF276" s="46"/>
    </row>
    <row r="277" spans="3:32" s="9" customFormat="1" ht="15" customHeight="1">
      <c r="C277" s="71"/>
      <c r="D277" s="71"/>
      <c r="G277" s="71"/>
      <c r="H277" s="71"/>
      <c r="K277" s="71"/>
      <c r="L277" s="71"/>
      <c r="O277" s="71"/>
      <c r="P277" s="71"/>
      <c r="S277" s="71"/>
      <c r="T277" s="71"/>
      <c r="W277" s="71"/>
      <c r="X277" s="71"/>
      <c r="AA277" s="46"/>
      <c r="AB277" s="46"/>
      <c r="AC277" s="46"/>
      <c r="AD277" s="46"/>
      <c r="AE277" s="46"/>
      <c r="AF277" s="46"/>
    </row>
    <row r="278" spans="3:32" s="9" customFormat="1" ht="15" customHeight="1">
      <c r="C278" s="71"/>
      <c r="D278" s="71"/>
      <c r="G278" s="71"/>
      <c r="H278" s="71"/>
      <c r="K278" s="71"/>
      <c r="L278" s="71"/>
      <c r="O278" s="71"/>
      <c r="P278" s="71"/>
      <c r="S278" s="71"/>
      <c r="T278" s="71"/>
      <c r="W278" s="71"/>
      <c r="X278" s="71"/>
      <c r="AA278" s="46"/>
      <c r="AB278" s="46"/>
      <c r="AC278" s="46"/>
      <c r="AD278" s="46"/>
      <c r="AE278" s="46"/>
      <c r="AF278" s="46"/>
    </row>
    <row r="279" spans="3:32" s="9" customFormat="1" ht="15" customHeight="1">
      <c r="C279" s="71"/>
      <c r="D279" s="71"/>
      <c r="G279" s="71"/>
      <c r="H279" s="71"/>
      <c r="K279" s="71"/>
      <c r="L279" s="71"/>
      <c r="O279" s="71"/>
      <c r="P279" s="71"/>
      <c r="S279" s="71"/>
      <c r="T279" s="71"/>
      <c r="W279" s="71"/>
      <c r="X279" s="71"/>
      <c r="AA279" s="46"/>
      <c r="AB279" s="46"/>
      <c r="AC279" s="46"/>
      <c r="AD279" s="46"/>
      <c r="AE279" s="46"/>
      <c r="AF279" s="46"/>
    </row>
    <row r="280" spans="3:32" s="9" customFormat="1" ht="15" customHeight="1">
      <c r="C280" s="71"/>
      <c r="D280" s="71"/>
      <c r="G280" s="71"/>
      <c r="H280" s="71"/>
      <c r="K280" s="71"/>
      <c r="L280" s="71"/>
      <c r="O280" s="71"/>
      <c r="P280" s="71"/>
      <c r="S280" s="71"/>
      <c r="T280" s="71"/>
      <c r="W280" s="71"/>
      <c r="X280" s="71"/>
      <c r="AA280" s="46"/>
      <c r="AB280" s="46"/>
      <c r="AC280" s="46"/>
      <c r="AD280" s="46"/>
      <c r="AE280" s="46"/>
      <c r="AF280" s="46"/>
    </row>
    <row r="281" spans="3:32" s="9" customFormat="1" ht="15" customHeight="1">
      <c r="C281" s="71"/>
      <c r="D281" s="71"/>
      <c r="G281" s="71"/>
      <c r="H281" s="71"/>
      <c r="K281" s="71"/>
      <c r="L281" s="71"/>
      <c r="O281" s="71"/>
      <c r="P281" s="71"/>
      <c r="S281" s="71"/>
      <c r="T281" s="71"/>
      <c r="W281" s="71"/>
      <c r="X281" s="71"/>
      <c r="AA281" s="46"/>
      <c r="AB281" s="46"/>
      <c r="AC281" s="46"/>
      <c r="AD281" s="46"/>
      <c r="AE281" s="46"/>
      <c r="AF281" s="46"/>
    </row>
    <row r="282" spans="3:32" s="9" customFormat="1" ht="15" customHeight="1">
      <c r="C282" s="71"/>
      <c r="D282" s="71"/>
      <c r="G282" s="71"/>
      <c r="H282" s="71"/>
      <c r="K282" s="71"/>
      <c r="L282" s="71"/>
      <c r="O282" s="71"/>
      <c r="P282" s="71"/>
      <c r="S282" s="71"/>
      <c r="T282" s="71"/>
      <c r="W282" s="71"/>
      <c r="X282" s="71"/>
      <c r="AA282" s="46"/>
      <c r="AB282" s="46"/>
      <c r="AC282" s="46"/>
      <c r="AD282" s="46"/>
      <c r="AE282" s="46"/>
      <c r="AF282" s="46"/>
    </row>
    <row r="283" spans="3:32" s="9" customFormat="1" ht="15" customHeight="1">
      <c r="C283" s="71"/>
      <c r="D283" s="71"/>
      <c r="G283" s="71"/>
      <c r="H283" s="71"/>
      <c r="K283" s="71"/>
      <c r="L283" s="71"/>
      <c r="O283" s="71"/>
      <c r="P283" s="71"/>
      <c r="S283" s="71"/>
      <c r="T283" s="71"/>
      <c r="W283" s="71"/>
      <c r="X283" s="71"/>
      <c r="AA283" s="46"/>
      <c r="AB283" s="46"/>
      <c r="AC283" s="46"/>
      <c r="AD283" s="46"/>
      <c r="AE283" s="46"/>
      <c r="AF283" s="46"/>
    </row>
    <row r="284" spans="3:32" s="9" customFormat="1" ht="15" customHeight="1">
      <c r="C284" s="71"/>
      <c r="D284" s="71"/>
      <c r="G284" s="71"/>
      <c r="H284" s="71"/>
      <c r="K284" s="71"/>
      <c r="L284" s="71"/>
      <c r="O284" s="71"/>
      <c r="P284" s="71"/>
      <c r="S284" s="71"/>
      <c r="T284" s="71"/>
      <c r="W284" s="71"/>
      <c r="X284" s="71"/>
      <c r="AA284" s="46"/>
      <c r="AB284" s="46"/>
      <c r="AC284" s="46"/>
      <c r="AD284" s="46"/>
      <c r="AE284" s="46"/>
      <c r="AF284" s="46"/>
    </row>
    <row r="285" spans="3:32" s="9" customFormat="1" ht="15" customHeight="1">
      <c r="C285" s="71"/>
      <c r="D285" s="71"/>
      <c r="G285" s="71"/>
      <c r="H285" s="71"/>
      <c r="K285" s="71"/>
      <c r="L285" s="71"/>
      <c r="O285" s="71"/>
      <c r="P285" s="71"/>
      <c r="S285" s="71"/>
      <c r="T285" s="71"/>
      <c r="W285" s="71"/>
      <c r="X285" s="71"/>
      <c r="AA285" s="46"/>
      <c r="AB285" s="46"/>
      <c r="AC285" s="46"/>
      <c r="AD285" s="46"/>
      <c r="AE285" s="46"/>
      <c r="AF285" s="46"/>
    </row>
    <row r="286" spans="3:32" s="9" customFormat="1" ht="15" customHeight="1">
      <c r="C286" s="71"/>
      <c r="D286" s="71"/>
      <c r="G286" s="71"/>
      <c r="H286" s="71"/>
      <c r="K286" s="71"/>
      <c r="L286" s="71"/>
      <c r="O286" s="71"/>
      <c r="P286" s="71"/>
      <c r="S286" s="71"/>
      <c r="T286" s="71"/>
      <c r="W286" s="71"/>
      <c r="X286" s="71"/>
      <c r="AA286" s="46"/>
      <c r="AB286" s="46"/>
      <c r="AC286" s="46"/>
      <c r="AD286" s="46"/>
      <c r="AE286" s="46"/>
      <c r="AF286" s="46"/>
    </row>
    <row r="287" spans="3:32" s="9" customFormat="1" ht="15" customHeight="1">
      <c r="C287" s="71"/>
      <c r="D287" s="71"/>
      <c r="G287" s="71"/>
      <c r="H287" s="71"/>
      <c r="K287" s="71"/>
      <c r="L287" s="71"/>
      <c r="O287" s="71"/>
      <c r="P287" s="71"/>
      <c r="S287" s="71"/>
      <c r="T287" s="71"/>
      <c r="W287" s="71"/>
      <c r="X287" s="71"/>
      <c r="AA287" s="46"/>
      <c r="AB287" s="46"/>
      <c r="AC287" s="46"/>
      <c r="AD287" s="46"/>
      <c r="AE287" s="46"/>
      <c r="AF287" s="46"/>
    </row>
    <row r="288" spans="3:32" s="9" customFormat="1" ht="15" customHeight="1">
      <c r="C288" s="71"/>
      <c r="D288" s="71"/>
      <c r="G288" s="71"/>
      <c r="H288" s="71"/>
      <c r="K288" s="71"/>
      <c r="L288" s="71"/>
      <c r="O288" s="71"/>
      <c r="P288" s="71"/>
      <c r="S288" s="71"/>
      <c r="T288" s="71"/>
      <c r="W288" s="71"/>
      <c r="X288" s="71"/>
      <c r="AA288" s="46"/>
      <c r="AB288" s="46"/>
      <c r="AC288" s="46"/>
      <c r="AD288" s="46"/>
      <c r="AE288" s="46"/>
      <c r="AF288" s="46"/>
    </row>
    <row r="289" spans="3:32" s="9" customFormat="1" ht="15" customHeight="1">
      <c r="C289" s="71"/>
      <c r="D289" s="71"/>
      <c r="G289" s="71"/>
      <c r="H289" s="71"/>
      <c r="K289" s="71"/>
      <c r="L289" s="71"/>
      <c r="O289" s="71"/>
      <c r="P289" s="71"/>
      <c r="S289" s="71"/>
      <c r="T289" s="71"/>
      <c r="W289" s="71"/>
      <c r="X289" s="71"/>
      <c r="AA289" s="46"/>
      <c r="AB289" s="46"/>
      <c r="AC289" s="46"/>
      <c r="AD289" s="46"/>
      <c r="AE289" s="46"/>
      <c r="AF289" s="46"/>
    </row>
    <row r="290" spans="3:32" s="9" customFormat="1" ht="15" customHeight="1">
      <c r="C290" s="71"/>
      <c r="D290" s="71"/>
      <c r="G290" s="71"/>
      <c r="H290" s="71"/>
      <c r="K290" s="71"/>
      <c r="L290" s="71"/>
      <c r="O290" s="71"/>
      <c r="P290" s="71"/>
      <c r="S290" s="71"/>
      <c r="T290" s="71"/>
      <c r="W290" s="71"/>
      <c r="X290" s="71"/>
      <c r="AA290" s="46"/>
      <c r="AB290" s="46"/>
      <c r="AC290" s="46"/>
      <c r="AD290" s="46"/>
      <c r="AE290" s="46"/>
      <c r="AF290" s="46"/>
    </row>
    <row r="291" spans="3:32" s="9" customFormat="1" ht="15" customHeight="1">
      <c r="C291" s="71"/>
      <c r="D291" s="71"/>
      <c r="G291" s="71"/>
      <c r="H291" s="71"/>
      <c r="K291" s="71"/>
      <c r="L291" s="71"/>
      <c r="O291" s="71"/>
      <c r="P291" s="71"/>
      <c r="S291" s="71"/>
      <c r="T291" s="71"/>
      <c r="W291" s="71"/>
      <c r="X291" s="71"/>
      <c r="AA291" s="46"/>
      <c r="AB291" s="46"/>
      <c r="AC291" s="46"/>
      <c r="AD291" s="46"/>
      <c r="AE291" s="46"/>
      <c r="AF291" s="46"/>
    </row>
    <row r="292" spans="3:32" s="9" customFormat="1" ht="15" customHeight="1">
      <c r="C292" s="71"/>
      <c r="D292" s="71"/>
      <c r="G292" s="71"/>
      <c r="H292" s="71"/>
      <c r="K292" s="71"/>
      <c r="L292" s="71"/>
      <c r="O292" s="71"/>
      <c r="P292" s="71"/>
      <c r="S292" s="71"/>
      <c r="T292" s="71"/>
      <c r="W292" s="71"/>
      <c r="X292" s="71"/>
      <c r="AA292" s="46"/>
      <c r="AB292" s="46"/>
      <c r="AC292" s="46"/>
      <c r="AD292" s="46"/>
      <c r="AE292" s="46"/>
      <c r="AF292" s="46"/>
    </row>
    <row r="293" spans="3:32" s="9" customFormat="1" ht="15" customHeight="1">
      <c r="C293" s="71"/>
      <c r="D293" s="71"/>
      <c r="G293" s="71"/>
      <c r="H293" s="71"/>
      <c r="K293" s="71"/>
      <c r="L293" s="71"/>
      <c r="O293" s="71"/>
      <c r="P293" s="71"/>
      <c r="S293" s="71"/>
      <c r="T293" s="71"/>
      <c r="W293" s="71"/>
      <c r="X293" s="71"/>
      <c r="AA293" s="46"/>
      <c r="AB293" s="46"/>
      <c r="AC293" s="46"/>
      <c r="AD293" s="46"/>
      <c r="AE293" s="46"/>
      <c r="AF293" s="46"/>
    </row>
    <row r="294" spans="3:32" s="9" customFormat="1" ht="15" customHeight="1">
      <c r="C294" s="71"/>
      <c r="D294" s="71"/>
      <c r="G294" s="71"/>
      <c r="H294" s="71"/>
      <c r="K294" s="71"/>
      <c r="L294" s="71"/>
      <c r="O294" s="71"/>
      <c r="P294" s="71"/>
      <c r="S294" s="71"/>
      <c r="T294" s="71"/>
      <c r="W294" s="71"/>
      <c r="X294" s="71"/>
      <c r="AA294" s="46"/>
      <c r="AB294" s="46"/>
      <c r="AC294" s="46"/>
      <c r="AD294" s="46"/>
      <c r="AE294" s="46"/>
      <c r="AF294" s="46"/>
    </row>
    <row r="295" spans="3:32" s="9" customFormat="1" ht="15" customHeight="1">
      <c r="C295" s="71"/>
      <c r="D295" s="71"/>
      <c r="G295" s="71"/>
      <c r="H295" s="71"/>
      <c r="K295" s="71"/>
      <c r="L295" s="71"/>
      <c r="O295" s="71"/>
      <c r="P295" s="71"/>
      <c r="S295" s="71"/>
      <c r="T295" s="71"/>
      <c r="W295" s="71"/>
      <c r="X295" s="71"/>
      <c r="AA295" s="46"/>
      <c r="AB295" s="46"/>
      <c r="AC295" s="46"/>
      <c r="AD295" s="46"/>
      <c r="AE295" s="46"/>
      <c r="AF295" s="46"/>
    </row>
    <row r="296" spans="3:32" s="9" customFormat="1" ht="15" customHeight="1">
      <c r="C296" s="71"/>
      <c r="D296" s="71"/>
      <c r="G296" s="71"/>
      <c r="H296" s="71"/>
      <c r="K296" s="71"/>
      <c r="L296" s="71"/>
      <c r="O296" s="71"/>
      <c r="P296" s="71"/>
      <c r="S296" s="71"/>
      <c r="T296" s="71"/>
      <c r="W296" s="71"/>
      <c r="X296" s="71"/>
      <c r="AA296" s="46"/>
      <c r="AB296" s="46"/>
      <c r="AC296" s="46"/>
      <c r="AD296" s="46"/>
      <c r="AE296" s="46"/>
      <c r="AF296" s="46"/>
    </row>
    <row r="297" spans="3:32" s="9" customFormat="1" ht="15" customHeight="1">
      <c r="C297" s="71"/>
      <c r="D297" s="71"/>
      <c r="G297" s="71"/>
      <c r="H297" s="71"/>
      <c r="K297" s="71"/>
      <c r="L297" s="71"/>
      <c r="O297" s="71"/>
      <c r="P297" s="71"/>
      <c r="S297" s="71"/>
      <c r="T297" s="71"/>
      <c r="W297" s="71"/>
      <c r="X297" s="71"/>
      <c r="AA297" s="46"/>
      <c r="AB297" s="46"/>
      <c r="AC297" s="46"/>
      <c r="AD297" s="46"/>
      <c r="AE297" s="46"/>
      <c r="AF297" s="46"/>
    </row>
    <row r="298" spans="3:32" s="9" customFormat="1" ht="15" customHeight="1">
      <c r="C298" s="71"/>
      <c r="D298" s="71"/>
      <c r="G298" s="71"/>
      <c r="H298" s="71"/>
      <c r="K298" s="71"/>
      <c r="L298" s="71"/>
      <c r="O298" s="71"/>
      <c r="P298" s="71"/>
      <c r="S298" s="71"/>
      <c r="T298" s="71"/>
      <c r="W298" s="71"/>
      <c r="X298" s="71"/>
      <c r="AA298" s="46"/>
      <c r="AB298" s="46"/>
      <c r="AC298" s="46"/>
      <c r="AD298" s="46"/>
      <c r="AE298" s="46"/>
      <c r="AF298" s="46"/>
    </row>
  </sheetData>
  <sheetProtection/>
  <mergeCells count="15">
    <mergeCell ref="U3:X3"/>
    <mergeCell ref="K44:L44"/>
    <mergeCell ref="O44:P44"/>
    <mergeCell ref="K45:L45"/>
    <mergeCell ref="O45:P45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X6:X41 T6:T41 P6:P41 L6:L41 H6:H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298"/>
  <sheetViews>
    <sheetView showZeros="0" tabSelected="1" zoomScale="70" zoomScaleNormal="70" zoomScalePageLayoutView="0" workbookViewId="0" topLeftCell="A1">
      <selection activeCell="U3" sqref="U3:X3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10" customWidth="1"/>
    <col min="4" max="4" width="8.00390625" style="110" customWidth="1"/>
    <col min="5" max="5" width="3.625" style="3" customWidth="1"/>
    <col min="6" max="6" width="8.625" style="3" customWidth="1"/>
    <col min="7" max="7" width="7.875" style="110" customWidth="1"/>
    <col min="8" max="8" width="8.00390625" style="110" customWidth="1"/>
    <col min="9" max="9" width="3.625" style="3" customWidth="1"/>
    <col min="10" max="10" width="8.625" style="3" customWidth="1"/>
    <col min="11" max="11" width="7.875" style="110" customWidth="1"/>
    <col min="12" max="12" width="8.00390625" style="110" customWidth="1"/>
    <col min="13" max="13" width="3.625" style="3" customWidth="1"/>
    <col min="14" max="14" width="8.625" style="3" customWidth="1"/>
    <col min="15" max="15" width="7.875" style="110" customWidth="1"/>
    <col min="16" max="16" width="8.00390625" style="110" customWidth="1"/>
    <col min="17" max="17" width="3.625" style="3" customWidth="1"/>
    <col min="18" max="18" width="8.625" style="3" customWidth="1"/>
    <col min="19" max="19" width="7.875" style="110" customWidth="1"/>
    <col min="20" max="20" width="8.00390625" style="110" customWidth="1"/>
    <col min="21" max="21" width="3.625" style="3" customWidth="1"/>
    <col min="22" max="22" width="8.625" style="3" customWidth="1"/>
    <col min="23" max="23" width="7.875" style="110" customWidth="1"/>
    <col min="24" max="24" width="8.00390625" style="110" customWidth="1"/>
    <col min="25" max="26" width="9.00390625" style="3" customWidth="1"/>
    <col min="27" max="32" width="0" style="111" hidden="1" customWidth="1"/>
    <col min="33" max="16384" width="9.00390625" style="3" customWidth="1"/>
  </cols>
  <sheetData>
    <row r="1" spans="3:32" s="9" customFormat="1" ht="4.5" customHeight="1">
      <c r="C1" s="44"/>
      <c r="D1" s="45"/>
      <c r="G1" s="44"/>
      <c r="H1" s="45"/>
      <c r="K1" s="44"/>
      <c r="L1" s="45"/>
      <c r="O1" s="44"/>
      <c r="P1" s="45"/>
      <c r="S1" s="44"/>
      <c r="T1" s="45"/>
      <c r="W1" s="44"/>
      <c r="X1" s="45"/>
      <c r="AA1" s="46"/>
      <c r="AB1" s="46"/>
      <c r="AC1" s="46"/>
      <c r="AD1" s="46"/>
      <c r="AE1" s="46"/>
      <c r="AF1" s="46"/>
    </row>
    <row r="2" spans="1:32" s="9" customFormat="1" ht="30" customHeight="1">
      <c r="A2" s="47" t="s">
        <v>121</v>
      </c>
      <c r="B2" s="48"/>
      <c r="C2" s="112">
        <f>'川崎区Ａ'!C2</f>
        <v>0</v>
      </c>
      <c r="D2" s="113"/>
      <c r="E2" s="113"/>
      <c r="F2" s="113"/>
      <c r="G2" s="114"/>
      <c r="H2" s="52" t="s">
        <v>25</v>
      </c>
      <c r="I2" s="112">
        <f>'川崎区Ａ'!I2</f>
        <v>0</v>
      </c>
      <c r="J2" s="113"/>
      <c r="K2" s="113"/>
      <c r="L2" s="113"/>
      <c r="M2" s="113"/>
      <c r="N2" s="114"/>
      <c r="O2" s="53" t="s">
        <v>26</v>
      </c>
      <c r="P2" s="112">
        <f>'川崎区Ａ'!P2</f>
        <v>0</v>
      </c>
      <c r="Q2" s="113"/>
      <c r="R2" s="113"/>
      <c r="S2" s="113"/>
      <c r="T2" s="113"/>
      <c r="U2" s="114"/>
      <c r="V2" s="53" t="s">
        <v>27</v>
      </c>
      <c r="W2" s="112">
        <f>'川崎区Ａ'!W2</f>
        <v>0</v>
      </c>
      <c r="X2" s="114"/>
      <c r="AA2" s="46"/>
      <c r="AB2" s="46"/>
      <c r="AC2" s="46"/>
      <c r="AD2" s="46"/>
      <c r="AE2" s="46"/>
      <c r="AF2" s="46"/>
    </row>
    <row r="3" spans="1:32" s="9" customFormat="1" ht="30" customHeight="1">
      <c r="A3" s="47" t="s">
        <v>28</v>
      </c>
      <c r="B3" s="48"/>
      <c r="C3" s="115">
        <f>'川崎区Ａ'!C3</f>
        <v>0</v>
      </c>
      <c r="D3" s="116"/>
      <c r="E3" s="116"/>
      <c r="F3" s="116"/>
      <c r="G3" s="117"/>
      <c r="H3" s="53" t="s">
        <v>122</v>
      </c>
      <c r="I3" s="118">
        <f>'川崎区Ａ'!I3</f>
        <v>0</v>
      </c>
      <c r="J3" s="119"/>
      <c r="K3" s="120"/>
      <c r="L3" s="31" t="s">
        <v>30</v>
      </c>
      <c r="M3" s="60">
        <f>SUM('川崎区Ａ:港北区Ａ'!Q3)</f>
        <v>0</v>
      </c>
      <c r="N3" s="61"/>
      <c r="O3" s="62"/>
      <c r="P3" s="63" t="s">
        <v>31</v>
      </c>
      <c r="Q3" s="64">
        <f>O45</f>
        <v>0</v>
      </c>
      <c r="R3" s="65"/>
      <c r="S3" s="66"/>
      <c r="T3" s="53" t="s">
        <v>32</v>
      </c>
      <c r="U3" s="118" t="s">
        <v>338</v>
      </c>
      <c r="V3" s="121"/>
      <c r="W3" s="121"/>
      <c r="X3" s="122"/>
      <c r="AA3" s="46"/>
      <c r="AB3" s="46"/>
      <c r="AC3" s="46"/>
      <c r="AD3" s="46"/>
      <c r="AE3" s="46"/>
      <c r="AF3" s="46"/>
    </row>
    <row r="4" spans="2:32" s="9" customFormat="1" ht="18" customHeight="1">
      <c r="B4" s="69" t="s">
        <v>123</v>
      </c>
      <c r="C4" s="70" t="s">
        <v>15</v>
      </c>
      <c r="D4" s="71"/>
      <c r="F4" s="72"/>
      <c r="G4" s="71"/>
      <c r="H4" s="71"/>
      <c r="J4" s="72"/>
      <c r="K4" s="71"/>
      <c r="L4" s="71"/>
      <c r="N4" s="72"/>
      <c r="O4" s="71"/>
      <c r="P4" s="71"/>
      <c r="R4" s="72"/>
      <c r="S4" s="71"/>
      <c r="T4" s="71"/>
      <c r="V4" s="72"/>
      <c r="W4" s="73" t="s">
        <v>35</v>
      </c>
      <c r="X4" s="74"/>
      <c r="AA4" s="46" t="s">
        <v>123</v>
      </c>
      <c r="AB4" s="46" t="s">
        <v>36</v>
      </c>
      <c r="AC4" s="46" t="s">
        <v>36</v>
      </c>
      <c r="AD4" s="46" t="s">
        <v>36</v>
      </c>
      <c r="AE4" s="46" t="s">
        <v>36</v>
      </c>
      <c r="AF4" s="46" t="s">
        <v>36</v>
      </c>
    </row>
    <row r="5" spans="1:32" s="78" customFormat="1" ht="15" customHeight="1">
      <c r="A5" s="75"/>
      <c r="B5" s="76" t="s">
        <v>124</v>
      </c>
      <c r="C5" s="76" t="s">
        <v>11</v>
      </c>
      <c r="D5" s="77" t="s">
        <v>12</v>
      </c>
      <c r="E5" s="75"/>
      <c r="F5" s="76" t="s">
        <v>89</v>
      </c>
      <c r="G5" s="76" t="s">
        <v>11</v>
      </c>
      <c r="H5" s="77" t="s">
        <v>12</v>
      </c>
      <c r="I5" s="75"/>
      <c r="J5" s="76" t="s">
        <v>39</v>
      </c>
      <c r="K5" s="76" t="s">
        <v>11</v>
      </c>
      <c r="L5" s="77" t="s">
        <v>12</v>
      </c>
      <c r="M5" s="75"/>
      <c r="N5" s="76" t="s">
        <v>40</v>
      </c>
      <c r="O5" s="76" t="s">
        <v>11</v>
      </c>
      <c r="P5" s="77" t="s">
        <v>12</v>
      </c>
      <c r="Q5" s="75"/>
      <c r="R5" s="76" t="s">
        <v>41</v>
      </c>
      <c r="S5" s="76" t="s">
        <v>11</v>
      </c>
      <c r="T5" s="77" t="s">
        <v>12</v>
      </c>
      <c r="U5" s="75"/>
      <c r="V5" s="76" t="s">
        <v>42</v>
      </c>
      <c r="W5" s="76" t="s">
        <v>11</v>
      </c>
      <c r="X5" s="77" t="s">
        <v>12</v>
      </c>
      <c r="AA5" s="79"/>
      <c r="AB5" s="79"/>
      <c r="AC5" s="79"/>
      <c r="AD5" s="79"/>
      <c r="AE5" s="79"/>
      <c r="AF5" s="79"/>
    </row>
    <row r="6" spans="1:32" s="9" customFormat="1" ht="15" customHeight="1">
      <c r="A6" s="80">
        <v>1</v>
      </c>
      <c r="B6" s="81" t="s">
        <v>108</v>
      </c>
      <c r="C6" s="82">
        <v>2350</v>
      </c>
      <c r="D6" s="83"/>
      <c r="E6" s="80">
        <v>9</v>
      </c>
      <c r="F6" s="81" t="s">
        <v>125</v>
      </c>
      <c r="G6" s="82">
        <v>150</v>
      </c>
      <c r="H6" s="83"/>
      <c r="I6" s="80">
        <v>3</v>
      </c>
      <c r="J6" s="81" t="s">
        <v>108</v>
      </c>
      <c r="K6" s="82">
        <v>3000</v>
      </c>
      <c r="L6" s="83"/>
      <c r="M6" s="80">
        <v>9</v>
      </c>
      <c r="N6" s="81" t="s">
        <v>126</v>
      </c>
      <c r="O6" s="82">
        <v>1500</v>
      </c>
      <c r="P6" s="83"/>
      <c r="Q6" s="80">
        <v>1</v>
      </c>
      <c r="R6" s="81" t="s">
        <v>127</v>
      </c>
      <c r="S6" s="82">
        <v>1400</v>
      </c>
      <c r="T6" s="83"/>
      <c r="U6" s="80">
        <v>1</v>
      </c>
      <c r="V6" s="81" t="s">
        <v>128</v>
      </c>
      <c r="W6" s="82">
        <v>1800</v>
      </c>
      <c r="X6" s="83"/>
      <c r="AA6" s="46">
        <v>5031001</v>
      </c>
      <c r="AB6" s="46">
        <v>5032009</v>
      </c>
      <c r="AC6" s="46">
        <v>5033003</v>
      </c>
      <c r="AD6" s="46">
        <v>5034009</v>
      </c>
      <c r="AE6" s="46">
        <v>5035001</v>
      </c>
      <c r="AF6" s="46">
        <v>5036001</v>
      </c>
    </row>
    <row r="7" spans="1:32" s="9" customFormat="1" ht="15" customHeight="1">
      <c r="A7" s="84" t="s">
        <v>48</v>
      </c>
      <c r="B7" s="85" t="s">
        <v>129</v>
      </c>
      <c r="C7" s="86">
        <v>100</v>
      </c>
      <c r="D7" s="87"/>
      <c r="E7" s="84" t="s">
        <v>50</v>
      </c>
      <c r="F7" s="85" t="s">
        <v>130</v>
      </c>
      <c r="G7" s="86">
        <v>0</v>
      </c>
      <c r="H7" s="87"/>
      <c r="I7" s="84" t="s">
        <v>48</v>
      </c>
      <c r="J7" s="85" t="s">
        <v>129</v>
      </c>
      <c r="K7" s="86">
        <v>100</v>
      </c>
      <c r="L7" s="87"/>
      <c r="M7" s="84" t="s">
        <v>50</v>
      </c>
      <c r="N7" s="85" t="s">
        <v>131</v>
      </c>
      <c r="O7" s="86">
        <v>0</v>
      </c>
      <c r="P7" s="87"/>
      <c r="Q7" s="84" t="s">
        <v>50</v>
      </c>
      <c r="R7" s="85" t="s">
        <v>49</v>
      </c>
      <c r="S7" s="86">
        <v>0</v>
      </c>
      <c r="T7" s="87"/>
      <c r="U7" s="84" t="s">
        <v>50</v>
      </c>
      <c r="V7" s="85" t="s">
        <v>132</v>
      </c>
      <c r="W7" s="86">
        <v>0</v>
      </c>
      <c r="X7" s="87"/>
      <c r="AA7" s="46">
        <v>5037001</v>
      </c>
      <c r="AB7" s="46">
        <v>0</v>
      </c>
      <c r="AC7" s="46">
        <v>5037008</v>
      </c>
      <c r="AD7" s="46">
        <v>0</v>
      </c>
      <c r="AE7" s="46">
        <v>0</v>
      </c>
      <c r="AF7" s="46">
        <v>0</v>
      </c>
    </row>
    <row r="8" spans="1:32" s="9" customFormat="1" ht="15" customHeight="1">
      <c r="A8" s="80">
        <v>3</v>
      </c>
      <c r="B8" s="81" t="s">
        <v>130</v>
      </c>
      <c r="C8" s="82">
        <v>5300</v>
      </c>
      <c r="D8" s="83"/>
      <c r="E8" s="80">
        <v>11</v>
      </c>
      <c r="F8" s="81" t="s">
        <v>133</v>
      </c>
      <c r="G8" s="82">
        <v>150</v>
      </c>
      <c r="H8" s="83"/>
      <c r="I8" s="80">
        <v>7</v>
      </c>
      <c r="J8" s="81" t="s">
        <v>108</v>
      </c>
      <c r="K8" s="82">
        <v>2550</v>
      </c>
      <c r="L8" s="83"/>
      <c r="M8" s="80">
        <v>11</v>
      </c>
      <c r="N8" s="81" t="s">
        <v>134</v>
      </c>
      <c r="O8" s="82">
        <v>2050</v>
      </c>
      <c r="P8" s="83"/>
      <c r="Q8" s="80">
        <v>7</v>
      </c>
      <c r="R8" s="81" t="s">
        <v>126</v>
      </c>
      <c r="S8" s="82">
        <v>1100</v>
      </c>
      <c r="T8" s="83"/>
      <c r="U8" s="80">
        <v>3</v>
      </c>
      <c r="V8" s="81" t="s">
        <v>133</v>
      </c>
      <c r="W8" s="82">
        <v>1900</v>
      </c>
      <c r="X8" s="83"/>
      <c r="AA8" s="46">
        <v>5031003</v>
      </c>
      <c r="AB8" s="46">
        <v>5032011</v>
      </c>
      <c r="AC8" s="46">
        <v>5033007</v>
      </c>
      <c r="AD8" s="46">
        <v>5034011</v>
      </c>
      <c r="AE8" s="46">
        <v>5035007</v>
      </c>
      <c r="AF8" s="46">
        <v>5036003</v>
      </c>
    </row>
    <row r="9" spans="1:32" s="9" customFormat="1" ht="15" customHeight="1">
      <c r="A9" s="84" t="s">
        <v>48</v>
      </c>
      <c r="B9" s="85" t="s">
        <v>49</v>
      </c>
      <c r="C9" s="86">
        <v>350</v>
      </c>
      <c r="D9" s="87"/>
      <c r="E9" s="84" t="s">
        <v>50</v>
      </c>
      <c r="F9" s="85" t="s">
        <v>49</v>
      </c>
      <c r="G9" s="86">
        <v>0</v>
      </c>
      <c r="H9" s="87"/>
      <c r="I9" s="84" t="s">
        <v>48</v>
      </c>
      <c r="J9" s="85" t="s">
        <v>135</v>
      </c>
      <c r="K9" s="86">
        <v>100</v>
      </c>
      <c r="L9" s="87"/>
      <c r="M9" s="84" t="s">
        <v>50</v>
      </c>
      <c r="N9" s="85" t="s">
        <v>136</v>
      </c>
      <c r="O9" s="86">
        <v>0</v>
      </c>
      <c r="P9" s="87"/>
      <c r="Q9" s="84" t="s">
        <v>50</v>
      </c>
      <c r="R9" s="85" t="s">
        <v>132</v>
      </c>
      <c r="S9" s="86">
        <v>0</v>
      </c>
      <c r="T9" s="87"/>
      <c r="U9" s="84" t="s">
        <v>50</v>
      </c>
      <c r="V9" s="85" t="s">
        <v>49</v>
      </c>
      <c r="W9" s="86">
        <v>0</v>
      </c>
      <c r="X9" s="87"/>
      <c r="AA9" s="46">
        <v>5037005</v>
      </c>
      <c r="AB9" s="46">
        <v>0</v>
      </c>
      <c r="AC9" s="46">
        <v>5037010</v>
      </c>
      <c r="AD9" s="46">
        <v>0</v>
      </c>
      <c r="AE9" s="46">
        <v>0</v>
      </c>
      <c r="AF9" s="46">
        <v>0</v>
      </c>
    </row>
    <row r="10" spans="1:32" s="9" customFormat="1" ht="15" customHeight="1">
      <c r="A10" s="80">
        <v>9</v>
      </c>
      <c r="B10" s="81" t="s">
        <v>137</v>
      </c>
      <c r="C10" s="82">
        <v>2550</v>
      </c>
      <c r="D10" s="83"/>
      <c r="E10" s="80">
        <v>19</v>
      </c>
      <c r="F10" s="81" t="s">
        <v>138</v>
      </c>
      <c r="G10" s="82">
        <v>400</v>
      </c>
      <c r="H10" s="83"/>
      <c r="I10" s="80">
        <v>9</v>
      </c>
      <c r="J10" s="81" t="s">
        <v>108</v>
      </c>
      <c r="K10" s="82">
        <v>3700</v>
      </c>
      <c r="L10" s="83"/>
      <c r="M10" s="80">
        <v>15</v>
      </c>
      <c r="N10" s="81" t="s">
        <v>139</v>
      </c>
      <c r="O10" s="82">
        <v>50</v>
      </c>
      <c r="P10" s="83"/>
      <c r="Q10" s="80">
        <v>11</v>
      </c>
      <c r="R10" s="81" t="s">
        <v>140</v>
      </c>
      <c r="S10" s="82">
        <v>1100</v>
      </c>
      <c r="T10" s="83"/>
      <c r="U10" s="80">
        <v>15</v>
      </c>
      <c r="V10" s="81" t="s">
        <v>113</v>
      </c>
      <c r="W10" s="82">
        <v>1050</v>
      </c>
      <c r="X10" s="83"/>
      <c r="AA10" s="46">
        <v>5031009</v>
      </c>
      <c r="AB10" s="46">
        <v>5032019</v>
      </c>
      <c r="AC10" s="46">
        <v>5033009</v>
      </c>
      <c r="AD10" s="46">
        <v>5034015</v>
      </c>
      <c r="AE10" s="46">
        <v>5035011</v>
      </c>
      <c r="AF10" s="46">
        <v>5036015</v>
      </c>
    </row>
    <row r="11" spans="1:32" s="9" customFormat="1" ht="15" customHeight="1">
      <c r="A11" s="84" t="s">
        <v>48</v>
      </c>
      <c r="B11" s="85" t="s">
        <v>49</v>
      </c>
      <c r="C11" s="86">
        <v>100</v>
      </c>
      <c r="D11" s="87"/>
      <c r="E11" s="84" t="s">
        <v>50</v>
      </c>
      <c r="F11" s="85" t="s">
        <v>49</v>
      </c>
      <c r="G11" s="86">
        <v>0</v>
      </c>
      <c r="H11" s="87"/>
      <c r="I11" s="84" t="s">
        <v>48</v>
      </c>
      <c r="J11" s="85" t="s">
        <v>49</v>
      </c>
      <c r="K11" s="86">
        <v>100</v>
      </c>
      <c r="L11" s="87"/>
      <c r="M11" s="84" t="s">
        <v>50</v>
      </c>
      <c r="N11" s="85" t="s">
        <v>49</v>
      </c>
      <c r="O11" s="86">
        <v>0</v>
      </c>
      <c r="P11" s="87"/>
      <c r="Q11" s="84" t="s">
        <v>50</v>
      </c>
      <c r="R11" s="85" t="s">
        <v>49</v>
      </c>
      <c r="S11" s="86">
        <v>0</v>
      </c>
      <c r="T11" s="87"/>
      <c r="U11" s="84" t="s">
        <v>50</v>
      </c>
      <c r="V11" s="85" t="s">
        <v>141</v>
      </c>
      <c r="W11" s="86">
        <v>0</v>
      </c>
      <c r="X11" s="87"/>
      <c r="AA11" s="46">
        <v>5037002</v>
      </c>
      <c r="AB11" s="46">
        <v>0</v>
      </c>
      <c r="AC11" s="46">
        <v>5037009</v>
      </c>
      <c r="AD11" s="46">
        <v>0</v>
      </c>
      <c r="AE11" s="46">
        <v>0</v>
      </c>
      <c r="AF11" s="46">
        <v>0</v>
      </c>
    </row>
    <row r="12" spans="1:32" s="9" customFormat="1" ht="15" customHeight="1">
      <c r="A12" s="80">
        <v>17</v>
      </c>
      <c r="B12" s="81" t="s">
        <v>142</v>
      </c>
      <c r="C12" s="82">
        <v>3850</v>
      </c>
      <c r="D12" s="83"/>
      <c r="E12" s="80">
        <v>21</v>
      </c>
      <c r="F12" s="81" t="s">
        <v>143</v>
      </c>
      <c r="G12" s="82">
        <v>100</v>
      </c>
      <c r="H12" s="83"/>
      <c r="I12" s="80">
        <v>15</v>
      </c>
      <c r="J12" s="81" t="s">
        <v>144</v>
      </c>
      <c r="K12" s="82">
        <v>5950</v>
      </c>
      <c r="L12" s="83"/>
      <c r="M12" s="80">
        <v>23</v>
      </c>
      <c r="N12" s="81" t="s">
        <v>113</v>
      </c>
      <c r="O12" s="82">
        <v>200</v>
      </c>
      <c r="P12" s="83"/>
      <c r="Q12" s="80">
        <v>13</v>
      </c>
      <c r="R12" s="81" t="s">
        <v>128</v>
      </c>
      <c r="S12" s="82">
        <v>750</v>
      </c>
      <c r="T12" s="83"/>
      <c r="U12" s="80">
        <v>19</v>
      </c>
      <c r="V12" s="81" t="s">
        <v>113</v>
      </c>
      <c r="W12" s="82">
        <v>1300</v>
      </c>
      <c r="X12" s="83"/>
      <c r="AA12" s="46">
        <v>5031017</v>
      </c>
      <c r="AB12" s="46">
        <v>5032021</v>
      </c>
      <c r="AC12" s="46">
        <v>5033015</v>
      </c>
      <c r="AD12" s="46">
        <v>5034023</v>
      </c>
      <c r="AE12" s="46">
        <v>5035013</v>
      </c>
      <c r="AF12" s="46">
        <v>5036019</v>
      </c>
    </row>
    <row r="13" spans="1:32" s="9" customFormat="1" ht="15" customHeight="1">
      <c r="A13" s="84" t="s">
        <v>48</v>
      </c>
      <c r="B13" s="85" t="s">
        <v>49</v>
      </c>
      <c r="C13" s="86">
        <v>100</v>
      </c>
      <c r="D13" s="87"/>
      <c r="E13" s="84" t="s">
        <v>50</v>
      </c>
      <c r="F13" s="85" t="s">
        <v>137</v>
      </c>
      <c r="G13" s="86">
        <v>0</v>
      </c>
      <c r="H13" s="87"/>
      <c r="I13" s="84" t="s">
        <v>48</v>
      </c>
      <c r="J13" s="85" t="s">
        <v>49</v>
      </c>
      <c r="K13" s="86">
        <v>50</v>
      </c>
      <c r="L13" s="87"/>
      <c r="M13" s="84" t="s">
        <v>50</v>
      </c>
      <c r="N13" s="85" t="s">
        <v>141</v>
      </c>
      <c r="O13" s="86">
        <v>0</v>
      </c>
      <c r="P13" s="87"/>
      <c r="Q13" s="84" t="s">
        <v>50</v>
      </c>
      <c r="R13" s="85" t="s">
        <v>132</v>
      </c>
      <c r="S13" s="86">
        <v>0</v>
      </c>
      <c r="T13" s="87"/>
      <c r="U13" s="84" t="s">
        <v>50</v>
      </c>
      <c r="V13" s="85" t="s">
        <v>142</v>
      </c>
      <c r="W13" s="86">
        <v>0</v>
      </c>
      <c r="X13" s="87"/>
      <c r="AA13" s="46">
        <v>5037003</v>
      </c>
      <c r="AB13" s="46">
        <v>0</v>
      </c>
      <c r="AC13" s="46">
        <v>5037015</v>
      </c>
      <c r="AD13" s="46">
        <v>0</v>
      </c>
      <c r="AE13" s="46">
        <v>0</v>
      </c>
      <c r="AF13" s="46">
        <v>0</v>
      </c>
    </row>
    <row r="14" spans="1:32" s="9" customFormat="1" ht="15" customHeight="1">
      <c r="A14" s="80">
        <v>19</v>
      </c>
      <c r="B14" s="81" t="s">
        <v>140</v>
      </c>
      <c r="C14" s="82">
        <v>2400</v>
      </c>
      <c r="D14" s="83"/>
      <c r="E14" s="80">
        <v>23</v>
      </c>
      <c r="F14" s="81" t="s">
        <v>145</v>
      </c>
      <c r="G14" s="82">
        <v>150</v>
      </c>
      <c r="H14" s="83"/>
      <c r="I14" s="80">
        <v>19</v>
      </c>
      <c r="J14" s="81" t="s">
        <v>140</v>
      </c>
      <c r="K14" s="82">
        <v>2350</v>
      </c>
      <c r="L14" s="83"/>
      <c r="M14" s="80">
        <v>0</v>
      </c>
      <c r="N14" s="81" t="s">
        <v>49</v>
      </c>
      <c r="O14" s="82">
        <v>0</v>
      </c>
      <c r="P14" s="83"/>
      <c r="Q14" s="80">
        <v>15</v>
      </c>
      <c r="R14" s="81" t="s">
        <v>108</v>
      </c>
      <c r="S14" s="82">
        <v>1300</v>
      </c>
      <c r="T14" s="83"/>
      <c r="U14" s="80">
        <v>23</v>
      </c>
      <c r="V14" s="81" t="s">
        <v>113</v>
      </c>
      <c r="W14" s="82">
        <v>550</v>
      </c>
      <c r="X14" s="83"/>
      <c r="AA14" s="46">
        <v>5031019</v>
      </c>
      <c r="AB14" s="46">
        <v>5032023</v>
      </c>
      <c r="AC14" s="46">
        <v>5033019</v>
      </c>
      <c r="AD14" s="46">
        <v>0</v>
      </c>
      <c r="AE14" s="46">
        <v>5035015</v>
      </c>
      <c r="AF14" s="46">
        <v>5036023</v>
      </c>
    </row>
    <row r="15" spans="1:32" s="9" customFormat="1" ht="15" customHeight="1">
      <c r="A15" s="84" t="s">
        <v>48</v>
      </c>
      <c r="B15" s="85" t="s">
        <v>49</v>
      </c>
      <c r="C15" s="86">
        <v>100</v>
      </c>
      <c r="D15" s="87"/>
      <c r="E15" s="84" t="s">
        <v>50</v>
      </c>
      <c r="F15" s="85" t="s">
        <v>49</v>
      </c>
      <c r="G15" s="86">
        <v>0</v>
      </c>
      <c r="H15" s="87"/>
      <c r="I15" s="84" t="s">
        <v>48</v>
      </c>
      <c r="J15" s="85" t="s">
        <v>49</v>
      </c>
      <c r="K15" s="86">
        <v>50</v>
      </c>
      <c r="L15" s="87"/>
      <c r="M15" s="84" t="s">
        <v>50</v>
      </c>
      <c r="N15" s="85" t="s">
        <v>49</v>
      </c>
      <c r="O15" s="86">
        <v>0</v>
      </c>
      <c r="P15" s="87"/>
      <c r="Q15" s="84" t="s">
        <v>50</v>
      </c>
      <c r="R15" s="85" t="s">
        <v>49</v>
      </c>
      <c r="S15" s="86">
        <v>0</v>
      </c>
      <c r="T15" s="87"/>
      <c r="U15" s="84" t="s">
        <v>50</v>
      </c>
      <c r="V15" s="85" t="s">
        <v>146</v>
      </c>
      <c r="W15" s="86">
        <v>0</v>
      </c>
      <c r="X15" s="87"/>
      <c r="AA15" s="46">
        <v>5037004</v>
      </c>
      <c r="AB15" s="46">
        <v>0</v>
      </c>
      <c r="AC15" s="46">
        <v>5037011</v>
      </c>
      <c r="AD15" s="46">
        <v>0</v>
      </c>
      <c r="AE15" s="46">
        <v>0</v>
      </c>
      <c r="AF15" s="46">
        <v>0</v>
      </c>
    </row>
    <row r="16" spans="1:32" s="9" customFormat="1" ht="15" customHeight="1">
      <c r="A16" s="80">
        <v>25</v>
      </c>
      <c r="B16" s="81" t="s">
        <v>147</v>
      </c>
      <c r="C16" s="82">
        <v>1900</v>
      </c>
      <c r="D16" s="83"/>
      <c r="E16" s="80">
        <v>25</v>
      </c>
      <c r="F16" s="81" t="s">
        <v>148</v>
      </c>
      <c r="G16" s="82">
        <v>150</v>
      </c>
      <c r="H16" s="83"/>
      <c r="I16" s="80">
        <v>0</v>
      </c>
      <c r="J16" s="81" t="s">
        <v>49</v>
      </c>
      <c r="K16" s="82">
        <v>0</v>
      </c>
      <c r="L16" s="83"/>
      <c r="M16" s="80">
        <v>0</v>
      </c>
      <c r="N16" s="81" t="s">
        <v>49</v>
      </c>
      <c r="O16" s="82">
        <v>0</v>
      </c>
      <c r="P16" s="83"/>
      <c r="Q16" s="80">
        <v>19</v>
      </c>
      <c r="R16" s="81" t="s">
        <v>138</v>
      </c>
      <c r="S16" s="82">
        <v>900</v>
      </c>
      <c r="T16" s="83"/>
      <c r="U16" s="80">
        <v>25</v>
      </c>
      <c r="V16" s="81" t="s">
        <v>113</v>
      </c>
      <c r="W16" s="82">
        <v>1350</v>
      </c>
      <c r="X16" s="83"/>
      <c r="AA16" s="46">
        <v>5031025</v>
      </c>
      <c r="AB16" s="46">
        <v>5032025</v>
      </c>
      <c r="AC16" s="46">
        <v>0</v>
      </c>
      <c r="AD16" s="46">
        <v>0</v>
      </c>
      <c r="AE16" s="46">
        <v>5035019</v>
      </c>
      <c r="AF16" s="46">
        <v>5036025</v>
      </c>
    </row>
    <row r="17" spans="1:32" s="9" customFormat="1" ht="15" customHeight="1">
      <c r="A17" s="84" t="s">
        <v>48</v>
      </c>
      <c r="B17" s="85" t="s">
        <v>149</v>
      </c>
      <c r="C17" s="86">
        <v>100</v>
      </c>
      <c r="D17" s="87"/>
      <c r="E17" s="84" t="s">
        <v>50</v>
      </c>
      <c r="F17" s="85" t="s">
        <v>141</v>
      </c>
      <c r="G17" s="86">
        <v>0</v>
      </c>
      <c r="H17" s="87"/>
      <c r="I17" s="84" t="s">
        <v>50</v>
      </c>
      <c r="J17" s="85" t="s">
        <v>49</v>
      </c>
      <c r="K17" s="86">
        <v>0</v>
      </c>
      <c r="L17" s="87"/>
      <c r="M17" s="84" t="s">
        <v>50</v>
      </c>
      <c r="N17" s="85" t="s">
        <v>49</v>
      </c>
      <c r="O17" s="86">
        <v>0</v>
      </c>
      <c r="P17" s="87"/>
      <c r="Q17" s="84" t="s">
        <v>50</v>
      </c>
      <c r="R17" s="85" t="s">
        <v>49</v>
      </c>
      <c r="S17" s="86">
        <v>0</v>
      </c>
      <c r="T17" s="87"/>
      <c r="U17" s="84" t="s">
        <v>50</v>
      </c>
      <c r="V17" s="85" t="s">
        <v>137</v>
      </c>
      <c r="W17" s="86">
        <v>0</v>
      </c>
      <c r="X17" s="87"/>
      <c r="AA17" s="46">
        <v>5037013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</row>
    <row r="18" spans="1:32" s="9" customFormat="1" ht="15" customHeight="1">
      <c r="A18" s="80">
        <v>0</v>
      </c>
      <c r="B18" s="81" t="s">
        <v>49</v>
      </c>
      <c r="C18" s="82">
        <v>0</v>
      </c>
      <c r="D18" s="83"/>
      <c r="E18" s="80">
        <v>29</v>
      </c>
      <c r="F18" s="81" t="s">
        <v>128</v>
      </c>
      <c r="G18" s="82">
        <v>400</v>
      </c>
      <c r="H18" s="83"/>
      <c r="I18" s="80">
        <v>0</v>
      </c>
      <c r="J18" s="81" t="s">
        <v>49</v>
      </c>
      <c r="K18" s="82">
        <v>0</v>
      </c>
      <c r="L18" s="83"/>
      <c r="M18" s="80">
        <v>0</v>
      </c>
      <c r="N18" s="81" t="s">
        <v>49</v>
      </c>
      <c r="O18" s="82">
        <v>0</v>
      </c>
      <c r="P18" s="83"/>
      <c r="Q18" s="80">
        <v>0</v>
      </c>
      <c r="R18" s="81" t="s">
        <v>49</v>
      </c>
      <c r="S18" s="82">
        <v>0</v>
      </c>
      <c r="T18" s="83"/>
      <c r="U18" s="80">
        <v>35</v>
      </c>
      <c r="V18" s="81" t="s">
        <v>138</v>
      </c>
      <c r="W18" s="82">
        <v>1250</v>
      </c>
      <c r="X18" s="83"/>
      <c r="AA18" s="46">
        <v>0</v>
      </c>
      <c r="AB18" s="46">
        <v>5032029</v>
      </c>
      <c r="AC18" s="46">
        <v>0</v>
      </c>
      <c r="AD18" s="46">
        <v>0</v>
      </c>
      <c r="AE18" s="46">
        <v>0</v>
      </c>
      <c r="AF18" s="46">
        <v>5036035</v>
      </c>
    </row>
    <row r="19" spans="1:32" s="9" customFormat="1" ht="15" customHeight="1">
      <c r="A19" s="84" t="s">
        <v>50</v>
      </c>
      <c r="B19" s="85" t="s">
        <v>49</v>
      </c>
      <c r="C19" s="86">
        <v>0</v>
      </c>
      <c r="D19" s="87"/>
      <c r="E19" s="84" t="s">
        <v>50</v>
      </c>
      <c r="F19" s="85" t="s">
        <v>132</v>
      </c>
      <c r="G19" s="86">
        <v>0</v>
      </c>
      <c r="H19" s="87"/>
      <c r="I19" s="84" t="s">
        <v>50</v>
      </c>
      <c r="J19" s="85" t="s">
        <v>49</v>
      </c>
      <c r="K19" s="86">
        <v>0</v>
      </c>
      <c r="L19" s="87"/>
      <c r="M19" s="84" t="s">
        <v>50</v>
      </c>
      <c r="N19" s="85" t="s">
        <v>49</v>
      </c>
      <c r="O19" s="86">
        <v>0</v>
      </c>
      <c r="P19" s="87"/>
      <c r="Q19" s="84" t="s">
        <v>50</v>
      </c>
      <c r="R19" s="85" t="s">
        <v>49</v>
      </c>
      <c r="S19" s="86">
        <v>0</v>
      </c>
      <c r="T19" s="87"/>
      <c r="U19" s="84" t="s">
        <v>50</v>
      </c>
      <c r="V19" s="85" t="s">
        <v>49</v>
      </c>
      <c r="W19" s="86">
        <v>0</v>
      </c>
      <c r="X19" s="87"/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s="9" customFormat="1" ht="15" customHeight="1">
      <c r="A20" s="80">
        <v>0</v>
      </c>
      <c r="B20" s="81" t="s">
        <v>49</v>
      </c>
      <c r="C20" s="82">
        <v>0</v>
      </c>
      <c r="D20" s="83"/>
      <c r="E20" s="80">
        <v>0</v>
      </c>
      <c r="F20" s="81" t="s">
        <v>49</v>
      </c>
      <c r="G20" s="82">
        <v>0</v>
      </c>
      <c r="H20" s="83"/>
      <c r="I20" s="80">
        <v>0</v>
      </c>
      <c r="J20" s="81" t="s">
        <v>49</v>
      </c>
      <c r="K20" s="82">
        <v>0</v>
      </c>
      <c r="L20" s="83"/>
      <c r="M20" s="80">
        <v>0</v>
      </c>
      <c r="N20" s="81" t="s">
        <v>49</v>
      </c>
      <c r="O20" s="82">
        <v>0</v>
      </c>
      <c r="P20" s="83"/>
      <c r="Q20" s="80">
        <v>0</v>
      </c>
      <c r="R20" s="81" t="s">
        <v>49</v>
      </c>
      <c r="S20" s="82">
        <v>0</v>
      </c>
      <c r="T20" s="83"/>
      <c r="U20" s="80">
        <v>39</v>
      </c>
      <c r="V20" s="81" t="s">
        <v>150</v>
      </c>
      <c r="W20" s="82">
        <v>650</v>
      </c>
      <c r="X20" s="83"/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5036039</v>
      </c>
    </row>
    <row r="21" spans="1:32" s="9" customFormat="1" ht="15" customHeight="1">
      <c r="A21" s="84" t="s">
        <v>50</v>
      </c>
      <c r="B21" s="85" t="s">
        <v>49</v>
      </c>
      <c r="C21" s="86">
        <v>0</v>
      </c>
      <c r="D21" s="87"/>
      <c r="E21" s="84" t="s">
        <v>50</v>
      </c>
      <c r="F21" s="85" t="s">
        <v>49</v>
      </c>
      <c r="G21" s="86">
        <v>0</v>
      </c>
      <c r="H21" s="87"/>
      <c r="I21" s="84" t="s">
        <v>50</v>
      </c>
      <c r="J21" s="85" t="s">
        <v>49</v>
      </c>
      <c r="K21" s="86">
        <v>0</v>
      </c>
      <c r="L21" s="87"/>
      <c r="M21" s="84" t="s">
        <v>50</v>
      </c>
      <c r="N21" s="85" t="s">
        <v>49</v>
      </c>
      <c r="O21" s="86">
        <v>0</v>
      </c>
      <c r="P21" s="87"/>
      <c r="Q21" s="84" t="s">
        <v>50</v>
      </c>
      <c r="R21" s="85" t="s">
        <v>49</v>
      </c>
      <c r="S21" s="86">
        <v>0</v>
      </c>
      <c r="T21" s="87"/>
      <c r="U21" s="84" t="s">
        <v>50</v>
      </c>
      <c r="V21" s="85" t="s">
        <v>49</v>
      </c>
      <c r="W21" s="86">
        <v>0</v>
      </c>
      <c r="X21" s="87"/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</row>
    <row r="22" spans="1:32" s="9" customFormat="1" ht="15" customHeight="1">
      <c r="A22" s="80">
        <v>0</v>
      </c>
      <c r="B22" s="81" t="s">
        <v>49</v>
      </c>
      <c r="C22" s="82">
        <v>0</v>
      </c>
      <c r="D22" s="83"/>
      <c r="E22" s="80">
        <v>0</v>
      </c>
      <c r="F22" s="81" t="s">
        <v>49</v>
      </c>
      <c r="G22" s="82">
        <v>0</v>
      </c>
      <c r="H22" s="83"/>
      <c r="I22" s="80">
        <v>0</v>
      </c>
      <c r="J22" s="81" t="s">
        <v>49</v>
      </c>
      <c r="K22" s="82">
        <v>0</v>
      </c>
      <c r="L22" s="83"/>
      <c r="M22" s="80">
        <v>0</v>
      </c>
      <c r="N22" s="81" t="s">
        <v>49</v>
      </c>
      <c r="O22" s="82">
        <v>0</v>
      </c>
      <c r="P22" s="83"/>
      <c r="Q22" s="80">
        <v>0</v>
      </c>
      <c r="R22" s="81" t="s">
        <v>49</v>
      </c>
      <c r="S22" s="82">
        <v>0</v>
      </c>
      <c r="T22" s="83"/>
      <c r="U22" s="80">
        <v>41</v>
      </c>
      <c r="V22" s="81" t="s">
        <v>139</v>
      </c>
      <c r="W22" s="82">
        <v>350</v>
      </c>
      <c r="X22" s="83"/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5036041</v>
      </c>
    </row>
    <row r="23" spans="1:32" s="9" customFormat="1" ht="15" customHeight="1">
      <c r="A23" s="84" t="s">
        <v>50</v>
      </c>
      <c r="B23" s="85" t="s">
        <v>49</v>
      </c>
      <c r="C23" s="86">
        <v>0</v>
      </c>
      <c r="D23" s="87"/>
      <c r="E23" s="84" t="s">
        <v>50</v>
      </c>
      <c r="F23" s="85" t="s">
        <v>49</v>
      </c>
      <c r="G23" s="86">
        <v>0</v>
      </c>
      <c r="H23" s="87"/>
      <c r="I23" s="84" t="s">
        <v>50</v>
      </c>
      <c r="J23" s="85" t="s">
        <v>49</v>
      </c>
      <c r="K23" s="86">
        <v>0</v>
      </c>
      <c r="L23" s="87"/>
      <c r="M23" s="84" t="s">
        <v>50</v>
      </c>
      <c r="N23" s="85" t="s">
        <v>49</v>
      </c>
      <c r="O23" s="86">
        <v>0</v>
      </c>
      <c r="P23" s="87"/>
      <c r="Q23" s="84" t="s">
        <v>50</v>
      </c>
      <c r="R23" s="85" t="s">
        <v>49</v>
      </c>
      <c r="S23" s="86">
        <v>0</v>
      </c>
      <c r="T23" s="87"/>
      <c r="U23" s="84" t="s">
        <v>50</v>
      </c>
      <c r="V23" s="85" t="s">
        <v>49</v>
      </c>
      <c r="W23" s="86">
        <v>0</v>
      </c>
      <c r="X23" s="87"/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</row>
    <row r="24" spans="1:32" s="9" customFormat="1" ht="15" customHeight="1">
      <c r="A24" s="80">
        <v>0</v>
      </c>
      <c r="B24" s="81" t="s">
        <v>49</v>
      </c>
      <c r="C24" s="82">
        <v>0</v>
      </c>
      <c r="D24" s="83"/>
      <c r="E24" s="80">
        <v>0</v>
      </c>
      <c r="F24" s="81" t="s">
        <v>49</v>
      </c>
      <c r="G24" s="82">
        <v>0</v>
      </c>
      <c r="H24" s="83"/>
      <c r="I24" s="80">
        <v>0</v>
      </c>
      <c r="J24" s="81" t="s">
        <v>49</v>
      </c>
      <c r="K24" s="82">
        <v>0</v>
      </c>
      <c r="L24" s="83"/>
      <c r="M24" s="80">
        <v>0</v>
      </c>
      <c r="N24" s="81" t="s">
        <v>49</v>
      </c>
      <c r="O24" s="82">
        <v>0</v>
      </c>
      <c r="P24" s="83"/>
      <c r="Q24" s="80">
        <v>0</v>
      </c>
      <c r="R24" s="81" t="s">
        <v>49</v>
      </c>
      <c r="S24" s="82">
        <v>0</v>
      </c>
      <c r="T24" s="83"/>
      <c r="U24" s="80">
        <v>43</v>
      </c>
      <c r="V24" s="81" t="s">
        <v>148</v>
      </c>
      <c r="W24" s="82">
        <v>350</v>
      </c>
      <c r="X24" s="83"/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5036043</v>
      </c>
    </row>
    <row r="25" spans="1:32" s="9" customFormat="1" ht="15" customHeight="1">
      <c r="A25" s="84" t="s">
        <v>50</v>
      </c>
      <c r="B25" s="85" t="s">
        <v>49</v>
      </c>
      <c r="C25" s="86">
        <v>0</v>
      </c>
      <c r="D25" s="87"/>
      <c r="E25" s="84" t="s">
        <v>50</v>
      </c>
      <c r="F25" s="85" t="s">
        <v>49</v>
      </c>
      <c r="G25" s="86">
        <v>0</v>
      </c>
      <c r="H25" s="87"/>
      <c r="I25" s="84" t="s">
        <v>50</v>
      </c>
      <c r="J25" s="85" t="s">
        <v>49</v>
      </c>
      <c r="K25" s="86">
        <v>0</v>
      </c>
      <c r="L25" s="87"/>
      <c r="M25" s="84" t="s">
        <v>50</v>
      </c>
      <c r="N25" s="85" t="s">
        <v>49</v>
      </c>
      <c r="O25" s="86">
        <v>0</v>
      </c>
      <c r="P25" s="87"/>
      <c r="Q25" s="84" t="s">
        <v>50</v>
      </c>
      <c r="R25" s="85" t="s">
        <v>49</v>
      </c>
      <c r="S25" s="86">
        <v>0</v>
      </c>
      <c r="T25" s="87"/>
      <c r="U25" s="84" t="s">
        <v>50</v>
      </c>
      <c r="V25" s="85" t="s">
        <v>141</v>
      </c>
      <c r="W25" s="86">
        <v>0</v>
      </c>
      <c r="X25" s="87"/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</row>
    <row r="26" spans="1:32" s="9" customFormat="1" ht="15" customHeight="1">
      <c r="A26" s="80">
        <v>0</v>
      </c>
      <c r="B26" s="81" t="s">
        <v>49</v>
      </c>
      <c r="C26" s="82">
        <v>0</v>
      </c>
      <c r="D26" s="83"/>
      <c r="E26" s="80">
        <v>0</v>
      </c>
      <c r="F26" s="81" t="s">
        <v>49</v>
      </c>
      <c r="G26" s="82">
        <v>0</v>
      </c>
      <c r="H26" s="83"/>
      <c r="I26" s="80">
        <v>0</v>
      </c>
      <c r="J26" s="81" t="s">
        <v>49</v>
      </c>
      <c r="K26" s="82">
        <v>0</v>
      </c>
      <c r="L26" s="83"/>
      <c r="M26" s="80">
        <v>0</v>
      </c>
      <c r="N26" s="81" t="s">
        <v>49</v>
      </c>
      <c r="O26" s="82">
        <v>0</v>
      </c>
      <c r="P26" s="83"/>
      <c r="Q26" s="80">
        <v>0</v>
      </c>
      <c r="R26" s="81" t="s">
        <v>49</v>
      </c>
      <c r="S26" s="82">
        <v>0</v>
      </c>
      <c r="T26" s="83"/>
      <c r="U26" s="80">
        <v>45</v>
      </c>
      <c r="V26" s="81" t="s">
        <v>151</v>
      </c>
      <c r="W26" s="82">
        <v>400</v>
      </c>
      <c r="X26" s="83"/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5036045</v>
      </c>
    </row>
    <row r="27" spans="1:32" s="9" customFormat="1" ht="15" customHeight="1">
      <c r="A27" s="84" t="s">
        <v>50</v>
      </c>
      <c r="B27" s="85" t="s">
        <v>49</v>
      </c>
      <c r="C27" s="86">
        <v>0</v>
      </c>
      <c r="D27" s="87"/>
      <c r="E27" s="84" t="s">
        <v>50</v>
      </c>
      <c r="F27" s="85" t="s">
        <v>49</v>
      </c>
      <c r="G27" s="86">
        <v>0</v>
      </c>
      <c r="H27" s="87"/>
      <c r="I27" s="84" t="s">
        <v>50</v>
      </c>
      <c r="J27" s="85" t="s">
        <v>49</v>
      </c>
      <c r="K27" s="86">
        <v>0</v>
      </c>
      <c r="L27" s="87"/>
      <c r="M27" s="84" t="s">
        <v>50</v>
      </c>
      <c r="N27" s="85" t="s">
        <v>49</v>
      </c>
      <c r="O27" s="86">
        <v>0</v>
      </c>
      <c r="P27" s="87"/>
      <c r="Q27" s="84" t="s">
        <v>50</v>
      </c>
      <c r="R27" s="85" t="s">
        <v>49</v>
      </c>
      <c r="S27" s="86">
        <v>0</v>
      </c>
      <c r="T27" s="87"/>
      <c r="U27" s="84" t="s">
        <v>50</v>
      </c>
      <c r="V27" s="85" t="s">
        <v>152</v>
      </c>
      <c r="W27" s="86">
        <v>0</v>
      </c>
      <c r="X27" s="87"/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</row>
    <row r="28" spans="1:32" s="9" customFormat="1" ht="15" customHeight="1">
      <c r="A28" s="80"/>
      <c r="B28" s="81"/>
      <c r="C28" s="82"/>
      <c r="D28" s="83"/>
      <c r="E28" s="80"/>
      <c r="F28" s="81"/>
      <c r="G28" s="82"/>
      <c r="H28" s="83"/>
      <c r="I28" s="80"/>
      <c r="J28" s="81"/>
      <c r="K28" s="82"/>
      <c r="L28" s="83"/>
      <c r="M28" s="80"/>
      <c r="N28" s="81"/>
      <c r="O28" s="82"/>
      <c r="P28" s="83"/>
      <c r="Q28" s="80"/>
      <c r="R28" s="81"/>
      <c r="S28" s="82"/>
      <c r="T28" s="83"/>
      <c r="U28" s="80"/>
      <c r="V28" s="81"/>
      <c r="W28" s="82"/>
      <c r="X28" s="83"/>
      <c r="AA28" s="46"/>
      <c r="AB28" s="46"/>
      <c r="AC28" s="46"/>
      <c r="AD28" s="46"/>
      <c r="AE28" s="46"/>
      <c r="AF28" s="46"/>
    </row>
    <row r="29" spans="1:32" s="9" customFormat="1" ht="15" customHeight="1">
      <c r="A29" s="84"/>
      <c r="B29" s="85"/>
      <c r="C29" s="86"/>
      <c r="D29" s="87"/>
      <c r="E29" s="84"/>
      <c r="F29" s="85"/>
      <c r="G29" s="86"/>
      <c r="H29" s="87"/>
      <c r="I29" s="84"/>
      <c r="J29" s="85"/>
      <c r="K29" s="86"/>
      <c r="L29" s="87"/>
      <c r="M29" s="84"/>
      <c r="N29" s="85"/>
      <c r="O29" s="86"/>
      <c r="P29" s="87"/>
      <c r="Q29" s="84"/>
      <c r="R29" s="85"/>
      <c r="S29" s="86"/>
      <c r="T29" s="87"/>
      <c r="U29" s="84"/>
      <c r="V29" s="85"/>
      <c r="W29" s="86"/>
      <c r="X29" s="87"/>
      <c r="AA29" s="46"/>
      <c r="AB29" s="46"/>
      <c r="AC29" s="46"/>
      <c r="AD29" s="46"/>
      <c r="AE29" s="46"/>
      <c r="AF29" s="46"/>
    </row>
    <row r="30" spans="1:32" s="9" customFormat="1" ht="15" customHeight="1">
      <c r="A30" s="80"/>
      <c r="B30" s="81"/>
      <c r="C30" s="82"/>
      <c r="D30" s="83"/>
      <c r="E30" s="80"/>
      <c r="F30" s="81"/>
      <c r="G30" s="82"/>
      <c r="H30" s="83"/>
      <c r="I30" s="80"/>
      <c r="J30" s="81"/>
      <c r="K30" s="82"/>
      <c r="L30" s="83"/>
      <c r="M30" s="80"/>
      <c r="N30" s="81"/>
      <c r="O30" s="82"/>
      <c r="P30" s="83"/>
      <c r="Q30" s="80"/>
      <c r="R30" s="81"/>
      <c r="S30" s="82"/>
      <c r="T30" s="83"/>
      <c r="U30" s="80"/>
      <c r="V30" s="81"/>
      <c r="W30" s="82"/>
      <c r="X30" s="83"/>
      <c r="AA30" s="46"/>
      <c r="AB30" s="46"/>
      <c r="AC30" s="46"/>
      <c r="AD30" s="46"/>
      <c r="AE30" s="46"/>
      <c r="AF30" s="46"/>
    </row>
    <row r="31" spans="1:32" s="9" customFormat="1" ht="15" customHeight="1">
      <c r="A31" s="84"/>
      <c r="B31" s="85"/>
      <c r="C31" s="86"/>
      <c r="D31" s="87"/>
      <c r="E31" s="84"/>
      <c r="F31" s="85"/>
      <c r="G31" s="86"/>
      <c r="H31" s="87"/>
      <c r="I31" s="84"/>
      <c r="J31" s="85"/>
      <c r="K31" s="86"/>
      <c r="L31" s="87"/>
      <c r="M31" s="84"/>
      <c r="N31" s="85"/>
      <c r="O31" s="86"/>
      <c r="P31" s="87"/>
      <c r="Q31" s="84"/>
      <c r="R31" s="85"/>
      <c r="S31" s="86"/>
      <c r="T31" s="87"/>
      <c r="U31" s="84"/>
      <c r="V31" s="85"/>
      <c r="W31" s="86"/>
      <c r="X31" s="87"/>
      <c r="AA31" s="46"/>
      <c r="AB31" s="46"/>
      <c r="AC31" s="46"/>
      <c r="AD31" s="46"/>
      <c r="AE31" s="46"/>
      <c r="AF31" s="46"/>
    </row>
    <row r="32" spans="1:32" s="9" customFormat="1" ht="15" customHeight="1">
      <c r="A32" s="80"/>
      <c r="B32" s="81"/>
      <c r="C32" s="82"/>
      <c r="D32" s="83"/>
      <c r="E32" s="80"/>
      <c r="F32" s="81"/>
      <c r="G32" s="82"/>
      <c r="H32" s="83"/>
      <c r="I32" s="80"/>
      <c r="J32" s="81"/>
      <c r="K32" s="82"/>
      <c r="L32" s="83"/>
      <c r="M32" s="80"/>
      <c r="N32" s="81"/>
      <c r="O32" s="82"/>
      <c r="P32" s="83"/>
      <c r="Q32" s="80"/>
      <c r="R32" s="81"/>
      <c r="S32" s="82"/>
      <c r="T32" s="83"/>
      <c r="U32" s="80"/>
      <c r="V32" s="81"/>
      <c r="W32" s="82"/>
      <c r="X32" s="83"/>
      <c r="AA32" s="46"/>
      <c r="AB32" s="46"/>
      <c r="AC32" s="46"/>
      <c r="AD32" s="46"/>
      <c r="AE32" s="46"/>
      <c r="AF32" s="46"/>
    </row>
    <row r="33" spans="1:32" s="9" customFormat="1" ht="15" customHeight="1">
      <c r="A33" s="84"/>
      <c r="B33" s="85"/>
      <c r="C33" s="86"/>
      <c r="D33" s="87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AA33" s="46"/>
      <c r="AB33" s="46"/>
      <c r="AC33" s="46"/>
      <c r="AD33" s="46"/>
      <c r="AE33" s="46"/>
      <c r="AF33" s="46"/>
    </row>
    <row r="34" spans="1:32" s="9" customFormat="1" ht="15" customHeight="1">
      <c r="A34" s="80"/>
      <c r="B34" s="81"/>
      <c r="C34" s="82"/>
      <c r="D34" s="83"/>
      <c r="E34" s="80"/>
      <c r="F34" s="81"/>
      <c r="G34" s="82"/>
      <c r="H34" s="83"/>
      <c r="I34" s="80"/>
      <c r="J34" s="81"/>
      <c r="K34" s="82"/>
      <c r="L34" s="83"/>
      <c r="M34" s="80"/>
      <c r="N34" s="81"/>
      <c r="O34" s="82"/>
      <c r="P34" s="83"/>
      <c r="Q34" s="80"/>
      <c r="R34" s="81"/>
      <c r="S34" s="82"/>
      <c r="T34" s="83"/>
      <c r="U34" s="80"/>
      <c r="V34" s="81"/>
      <c r="W34" s="82"/>
      <c r="X34" s="83"/>
      <c r="AA34" s="46"/>
      <c r="AB34" s="46"/>
      <c r="AC34" s="46"/>
      <c r="AD34" s="46"/>
      <c r="AE34" s="46"/>
      <c r="AF34" s="46"/>
    </row>
    <row r="35" spans="1:32" s="9" customFormat="1" ht="15" customHeight="1">
      <c r="A35" s="84"/>
      <c r="B35" s="85"/>
      <c r="C35" s="86"/>
      <c r="D35" s="87"/>
      <c r="E35" s="84"/>
      <c r="F35" s="85"/>
      <c r="G35" s="86"/>
      <c r="H35" s="87"/>
      <c r="I35" s="84"/>
      <c r="J35" s="85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AA35" s="46"/>
      <c r="AB35" s="46"/>
      <c r="AC35" s="46"/>
      <c r="AD35" s="46"/>
      <c r="AE35" s="46"/>
      <c r="AF35" s="46"/>
    </row>
    <row r="36" spans="1:32" s="9" customFormat="1" ht="15" customHeight="1">
      <c r="A36" s="80"/>
      <c r="B36" s="81"/>
      <c r="C36" s="82"/>
      <c r="D36" s="83"/>
      <c r="E36" s="80"/>
      <c r="F36" s="81"/>
      <c r="G36" s="82"/>
      <c r="H36" s="83"/>
      <c r="I36" s="80"/>
      <c r="J36" s="81"/>
      <c r="K36" s="82"/>
      <c r="L36" s="83"/>
      <c r="M36" s="80"/>
      <c r="N36" s="81"/>
      <c r="O36" s="82"/>
      <c r="P36" s="83"/>
      <c r="Q36" s="80"/>
      <c r="R36" s="81"/>
      <c r="S36" s="82"/>
      <c r="T36" s="83"/>
      <c r="U36" s="80"/>
      <c r="V36" s="81"/>
      <c r="W36" s="82"/>
      <c r="X36" s="83"/>
      <c r="AA36" s="46"/>
      <c r="AB36" s="46"/>
      <c r="AC36" s="46"/>
      <c r="AD36" s="46"/>
      <c r="AE36" s="46"/>
      <c r="AF36" s="46"/>
    </row>
    <row r="37" spans="1:32" s="9" customFormat="1" ht="15" customHeight="1">
      <c r="A37" s="84"/>
      <c r="B37" s="85"/>
      <c r="C37" s="86"/>
      <c r="D37" s="87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AA37" s="46"/>
      <c r="AB37" s="46"/>
      <c r="AC37" s="46"/>
      <c r="AD37" s="46"/>
      <c r="AE37" s="46"/>
      <c r="AF37" s="46"/>
    </row>
    <row r="38" spans="1:32" s="9" customFormat="1" ht="15" customHeight="1">
      <c r="A38" s="80"/>
      <c r="B38" s="81"/>
      <c r="C38" s="82"/>
      <c r="D38" s="83"/>
      <c r="E38" s="80"/>
      <c r="F38" s="81"/>
      <c r="G38" s="82"/>
      <c r="H38" s="83"/>
      <c r="I38" s="80"/>
      <c r="J38" s="81"/>
      <c r="K38" s="82"/>
      <c r="L38" s="83"/>
      <c r="M38" s="80"/>
      <c r="N38" s="81"/>
      <c r="O38" s="82"/>
      <c r="P38" s="83"/>
      <c r="Q38" s="80"/>
      <c r="R38" s="81"/>
      <c r="S38" s="82"/>
      <c r="T38" s="83"/>
      <c r="U38" s="80"/>
      <c r="V38" s="81"/>
      <c r="W38" s="82"/>
      <c r="X38" s="83"/>
      <c r="AA38" s="46"/>
      <c r="AB38" s="46"/>
      <c r="AC38" s="46"/>
      <c r="AD38" s="46"/>
      <c r="AE38" s="46"/>
      <c r="AF38" s="46"/>
    </row>
    <row r="39" spans="1:32" s="9" customFormat="1" ht="15" customHeight="1">
      <c r="A39" s="84"/>
      <c r="B39" s="85"/>
      <c r="C39" s="86"/>
      <c r="D39" s="87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AA39" s="46"/>
      <c r="AB39" s="46"/>
      <c r="AC39" s="46"/>
      <c r="AD39" s="46"/>
      <c r="AE39" s="46"/>
      <c r="AF39" s="46"/>
    </row>
    <row r="40" spans="1:32" s="9" customFormat="1" ht="15" customHeight="1">
      <c r="A40" s="80"/>
      <c r="B40" s="81"/>
      <c r="C40" s="82"/>
      <c r="D40" s="83"/>
      <c r="E40" s="80"/>
      <c r="F40" s="81"/>
      <c r="G40" s="82"/>
      <c r="H40" s="83"/>
      <c r="I40" s="80"/>
      <c r="J40" s="81"/>
      <c r="K40" s="82"/>
      <c r="L40" s="83"/>
      <c r="M40" s="80"/>
      <c r="N40" s="81"/>
      <c r="O40" s="82"/>
      <c r="P40" s="83"/>
      <c r="Q40" s="80"/>
      <c r="R40" s="81"/>
      <c r="S40" s="82"/>
      <c r="T40" s="83"/>
      <c r="U40" s="80"/>
      <c r="V40" s="81"/>
      <c r="W40" s="82"/>
      <c r="X40" s="83"/>
      <c r="AA40" s="46"/>
      <c r="AB40" s="46"/>
      <c r="AC40" s="46"/>
      <c r="AD40" s="46"/>
      <c r="AE40" s="46"/>
      <c r="AF40" s="46"/>
    </row>
    <row r="41" spans="1:32" s="9" customFormat="1" ht="15" customHeight="1">
      <c r="A41" s="88"/>
      <c r="B41" s="89"/>
      <c r="C41" s="90"/>
      <c r="D41" s="91"/>
      <c r="E41" s="88"/>
      <c r="F41" s="89"/>
      <c r="G41" s="90"/>
      <c r="H41" s="91"/>
      <c r="I41" s="88"/>
      <c r="J41" s="89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AA41" s="46"/>
      <c r="AB41" s="46"/>
      <c r="AC41" s="46"/>
      <c r="AD41" s="46"/>
      <c r="AE41" s="46"/>
      <c r="AF41" s="46"/>
    </row>
    <row r="42" spans="1:32" s="9" customFormat="1" ht="15" customHeight="1">
      <c r="A42" s="92"/>
      <c r="B42" s="93" t="s">
        <v>80</v>
      </c>
      <c r="C42" s="71">
        <f>C6+C8+C10+C12+C14+C16+C18+C20+C22+C24+C26+C28+C30+C32+C34+C36+C38+C40</f>
        <v>18350</v>
      </c>
      <c r="D42" s="94">
        <f>D6+D8+D10+D12+D14+D16+D18+D20+D22+D24+D26+D28+D30+D32+D34+D36+D38+D40</f>
        <v>0</v>
      </c>
      <c r="E42" s="92"/>
      <c r="F42" s="93" t="s">
        <v>80</v>
      </c>
      <c r="G42" s="71">
        <f>G6+G8+G10+G12+G14+G16+G18+G20+G22+G24+G26+G28+G30+G32+G34+G36+G38+G40</f>
        <v>1500</v>
      </c>
      <c r="H42" s="94">
        <f>H6+H8+H10+H12+H14+H16+H18+H20+H22+H24+H26+H28+H30+H32+H34+H36+H38+H40</f>
        <v>0</v>
      </c>
      <c r="I42" s="92"/>
      <c r="J42" s="93" t="s">
        <v>80</v>
      </c>
      <c r="K42" s="71">
        <f>K6+K8+K10+K12+K14+K16+K18+K20+K22+K24+K26+K28+K30+K32+K34+K36+K38+K40</f>
        <v>17550</v>
      </c>
      <c r="L42" s="94">
        <f>L6+L8+L10+L12+L14+L16+L18+L20+L22+L24+L26+L28+L30+L32+L34+L36+L38+L40</f>
        <v>0</v>
      </c>
      <c r="M42" s="92"/>
      <c r="N42" s="93" t="s">
        <v>80</v>
      </c>
      <c r="O42" s="71">
        <f>O6+O8+O10+O12+O14+O16+O18+O20+O22+O24+O26+O28+O30+O32+O34+O36+O38+O40</f>
        <v>3800</v>
      </c>
      <c r="P42" s="94">
        <f>P6+P8+P10+P12+P14+P16+P18+P20+P22+P24+P26+P28+P30+P32+P34+P36+P38+P40</f>
        <v>0</v>
      </c>
      <c r="Q42" s="92"/>
      <c r="R42" s="93" t="s">
        <v>80</v>
      </c>
      <c r="S42" s="71">
        <f>S6+S8+S10+S12+S14+S16+S18+S20+S22+S24+S26+S28+S30+S32+S34+S36+S38+S40</f>
        <v>6550</v>
      </c>
      <c r="T42" s="94">
        <f>T6+T8+T10+T12+T14+T16+T18+T20+T22+T24+T26+T28+T30+T32+T34+T36+T38+T40</f>
        <v>0</v>
      </c>
      <c r="U42" s="92"/>
      <c r="V42" s="93" t="s">
        <v>80</v>
      </c>
      <c r="W42" s="71">
        <f>W6+W8+W10+W12+W14+W16+W18+W20+W22+W24+W26+W28+W30+W32+W34+W36+W38+W40</f>
        <v>10950</v>
      </c>
      <c r="X42" s="94">
        <f>X6+X8+X10+X12+X14+X16+X18+X20+X22+X24+X26+X28+X30+X32+X34+X36+X38+X40</f>
        <v>0</v>
      </c>
      <c r="AA42" s="46"/>
      <c r="AB42" s="46"/>
      <c r="AC42" s="46"/>
      <c r="AD42" s="46"/>
      <c r="AE42" s="46"/>
      <c r="AF42" s="46"/>
    </row>
    <row r="43" spans="1:32" s="9" customFormat="1" ht="15" customHeight="1">
      <c r="A43" s="95"/>
      <c r="B43" s="96"/>
      <c r="C43" s="96">
        <f>C7+C9+C11+C13+C15+C17+C19+C21+C23+C25+C27+C29+C31+C33+C35+C37+C39+C41</f>
        <v>850</v>
      </c>
      <c r="D43" s="97">
        <f>D7+D9+D11+D13+D15+D17+D19+D21+D23+D25+D27+D29+D31+D33+D35+D37+D39+D41</f>
        <v>0</v>
      </c>
      <c r="E43" s="95"/>
      <c r="F43" s="96"/>
      <c r="G43" s="96">
        <f>G7+G9+G11+G13+G15+G17+G19+G21+G23+G25+G27+G29+G31+G33+G35+G37+G39+G41</f>
        <v>0</v>
      </c>
      <c r="H43" s="98">
        <f>H7+H9+H11+H13+H15+H17+H19+H21+H23+H25+H27+H29+H31+H33+H35+H37+H39+H41</f>
        <v>0</v>
      </c>
      <c r="I43" s="95"/>
      <c r="J43" s="96"/>
      <c r="K43" s="96">
        <f>K7+K9+K11+K13+K15+K17+K19+K21+K23+K25+K27+K29+K31+K33+K35+K37+K39+K41</f>
        <v>400</v>
      </c>
      <c r="L43" s="97">
        <f>L7+L9+L11+L13+L15+L17+L19+L21+L23+L25+L27+L29+L31+L33+L35+L37+L39+L41</f>
        <v>0</v>
      </c>
      <c r="M43" s="95"/>
      <c r="N43" s="96"/>
      <c r="O43" s="96">
        <f>O7+O9+O11+O13+O15+O17+O19+O21+O23+O25+O27+O29+O31+O33+O35+O37+O39+O41</f>
        <v>0</v>
      </c>
      <c r="P43" s="97">
        <f>P7+P9+P11+P13+P15+P17+P19+P21+P23+P25+P27+P29+P31+P33+P35+P37+P39+P41</f>
        <v>0</v>
      </c>
      <c r="Q43" s="95"/>
      <c r="R43" s="96"/>
      <c r="S43" s="99">
        <f>S7+S9+S11+S13+S15+S17+S19+S21+S23+S25+S27+S29+S31+S33+S35+S37+S39+S41</f>
        <v>0</v>
      </c>
      <c r="T43" s="97">
        <f>T7+T9+T11+T13+T15+T17+T19+T21+T23+T25+T27+T29+T31+T33+T35+T37+T39+T41</f>
        <v>0</v>
      </c>
      <c r="U43" s="95"/>
      <c r="V43" s="96"/>
      <c r="W43" s="99">
        <f>W7+W9+W11+W13+W15+W17+W19+W21+W23+W25+W27+W29+W31+W33+W35+W37+W39+W41</f>
        <v>0</v>
      </c>
      <c r="X43" s="97">
        <f>X7+X9+X11+X13+X15+X17+X19+X21+X23+X25+X27+X29+X31+X33+X35+X37+X39+X41</f>
        <v>0</v>
      </c>
      <c r="AA43" s="46"/>
      <c r="AB43" s="46"/>
      <c r="AC43" s="46"/>
      <c r="AD43" s="46"/>
      <c r="AE43" s="46"/>
      <c r="AF43" s="46"/>
    </row>
    <row r="44" spans="1:32" s="9" customFormat="1" ht="15" customHeight="1">
      <c r="A44" s="95"/>
      <c r="B44" s="96"/>
      <c r="C44" s="99"/>
      <c r="D44" s="99"/>
      <c r="E44" s="100"/>
      <c r="F44" s="96" t="s">
        <v>117</v>
      </c>
      <c r="G44" s="99"/>
      <c r="H44" s="99"/>
      <c r="I44" s="100"/>
      <c r="J44" s="96"/>
      <c r="K44" s="101">
        <f>C42+C43+G42+G43+K42+K43+O42+O43+S42+S43+W42+W43</f>
        <v>59950</v>
      </c>
      <c r="L44" s="102"/>
      <c r="M44" s="100"/>
      <c r="N44" s="103" t="s">
        <v>118</v>
      </c>
      <c r="O44" s="101">
        <f>D42+D43+H42+H43+L42+L43+P42+P43+T42+T43+X42+X43</f>
        <v>0</v>
      </c>
      <c r="P44" s="102"/>
      <c r="Q44" s="100" t="s">
        <v>119</v>
      </c>
      <c r="R44" s="96"/>
      <c r="S44" s="99"/>
      <c r="T44" s="104"/>
      <c r="U44" s="105"/>
      <c r="V44" s="106"/>
      <c r="W44" s="104"/>
      <c r="X44" s="107"/>
      <c r="AA44" s="46"/>
      <c r="AB44" s="46"/>
      <c r="AC44" s="46"/>
      <c r="AD44" s="46"/>
      <c r="AE44" s="46"/>
      <c r="AF44" s="46"/>
    </row>
    <row r="45" spans="1:32" s="9" customFormat="1" ht="15" customHeight="1">
      <c r="A45" s="95"/>
      <c r="B45" s="96"/>
      <c r="C45" s="99"/>
      <c r="D45" s="99"/>
      <c r="E45" s="100"/>
      <c r="F45" s="96" t="s">
        <v>84</v>
      </c>
      <c r="G45" s="99"/>
      <c r="H45" s="99"/>
      <c r="I45" s="100"/>
      <c r="J45" s="96"/>
      <c r="K45" s="101">
        <f>C42+C43+G42+G43+K42+K43+O42+O43+S42+S43+W42+W43</f>
        <v>59950</v>
      </c>
      <c r="L45" s="102"/>
      <c r="M45" s="100"/>
      <c r="N45" s="103" t="s">
        <v>118</v>
      </c>
      <c r="O45" s="101">
        <f>D42+D43+H42+H43+L42+L43+P42+P43+T42+T43+X42+X43</f>
        <v>0</v>
      </c>
      <c r="P45" s="102"/>
      <c r="Q45" s="100" t="s">
        <v>119</v>
      </c>
      <c r="R45" s="96"/>
      <c r="S45" s="99"/>
      <c r="T45" s="104"/>
      <c r="U45" s="105"/>
      <c r="V45" s="106"/>
      <c r="W45" s="104"/>
      <c r="X45" s="107"/>
      <c r="AA45" s="46"/>
      <c r="AB45" s="46"/>
      <c r="AC45" s="46"/>
      <c r="AD45" s="46"/>
      <c r="AE45" s="46"/>
      <c r="AF45" s="46"/>
    </row>
    <row r="46" spans="1:32" s="9" customFormat="1" ht="15" customHeight="1">
      <c r="A46" s="9" t="s">
        <v>120</v>
      </c>
      <c r="C46" s="71"/>
      <c r="D46" s="71"/>
      <c r="G46" s="71"/>
      <c r="H46" s="9" t="s">
        <v>120</v>
      </c>
      <c r="K46" s="71"/>
      <c r="L46" s="71"/>
      <c r="O46" s="9" t="s">
        <v>120</v>
      </c>
      <c r="P46" s="71"/>
      <c r="S46" s="71"/>
      <c r="T46" s="108"/>
      <c r="U46" s="109"/>
      <c r="V46" s="109"/>
      <c r="W46" s="108"/>
      <c r="X46" s="108"/>
      <c r="AA46" s="46"/>
      <c r="AB46" s="46"/>
      <c r="AC46" s="46"/>
      <c r="AD46" s="46"/>
      <c r="AE46" s="46"/>
      <c r="AF46" s="46"/>
    </row>
    <row r="47" spans="1:32" s="9" customFormat="1" ht="15" customHeight="1">
      <c r="A47" s="109"/>
      <c r="B47" s="109"/>
      <c r="C47" s="108"/>
      <c r="D47" s="108"/>
      <c r="E47" s="109"/>
      <c r="F47" s="109"/>
      <c r="G47" s="108"/>
      <c r="H47" s="108"/>
      <c r="I47" s="109"/>
      <c r="J47" s="109"/>
      <c r="K47" s="108"/>
      <c r="L47" s="108"/>
      <c r="M47" s="109"/>
      <c r="N47" s="109"/>
      <c r="O47" s="108"/>
      <c r="P47" s="108"/>
      <c r="Q47" s="109"/>
      <c r="R47" s="109"/>
      <c r="S47" s="108"/>
      <c r="T47" s="108"/>
      <c r="U47" s="109"/>
      <c r="V47" s="109"/>
      <c r="W47" s="108"/>
      <c r="X47" s="108"/>
      <c r="AA47" s="46"/>
      <c r="AB47" s="46"/>
      <c r="AC47" s="46"/>
      <c r="AD47" s="46"/>
      <c r="AE47" s="46"/>
      <c r="AF47" s="46"/>
    </row>
    <row r="48" spans="1:32" s="9" customFormat="1" ht="15" customHeight="1">
      <c r="A48" s="109"/>
      <c r="B48" s="109"/>
      <c r="C48" s="108"/>
      <c r="D48" s="108"/>
      <c r="E48" s="109"/>
      <c r="F48" s="109"/>
      <c r="G48" s="108"/>
      <c r="H48" s="108"/>
      <c r="I48" s="109"/>
      <c r="J48" s="109"/>
      <c r="K48" s="108"/>
      <c r="L48" s="108"/>
      <c r="M48" s="109"/>
      <c r="N48" s="109"/>
      <c r="O48" s="108"/>
      <c r="P48" s="108"/>
      <c r="Q48" s="109"/>
      <c r="R48" s="109"/>
      <c r="S48" s="108"/>
      <c r="T48" s="108"/>
      <c r="U48" s="109"/>
      <c r="V48" s="109"/>
      <c r="W48" s="108"/>
      <c r="X48" s="108"/>
      <c r="AA48" s="46"/>
      <c r="AB48" s="46"/>
      <c r="AC48" s="46"/>
      <c r="AD48" s="46"/>
      <c r="AE48" s="46"/>
      <c r="AF48" s="46"/>
    </row>
    <row r="49" spans="1:32" s="9" customFormat="1" ht="15" customHeight="1">
      <c r="A49" s="109"/>
      <c r="B49" s="109"/>
      <c r="C49" s="108"/>
      <c r="D49" s="108"/>
      <c r="E49" s="109"/>
      <c r="F49" s="109"/>
      <c r="G49" s="108"/>
      <c r="H49" s="108"/>
      <c r="I49" s="109"/>
      <c r="J49" s="109"/>
      <c r="K49" s="108"/>
      <c r="L49" s="108"/>
      <c r="M49" s="109"/>
      <c r="N49" s="109"/>
      <c r="O49" s="108"/>
      <c r="P49" s="108"/>
      <c r="Q49" s="109"/>
      <c r="R49" s="109"/>
      <c r="S49" s="108"/>
      <c r="T49" s="108"/>
      <c r="U49" s="109"/>
      <c r="V49" s="109"/>
      <c r="W49" s="108"/>
      <c r="X49" s="108"/>
      <c r="AA49" s="46"/>
      <c r="AB49" s="46"/>
      <c r="AC49" s="46"/>
      <c r="AD49" s="46"/>
      <c r="AE49" s="46"/>
      <c r="AF49" s="46"/>
    </row>
    <row r="50" spans="3:32" s="9" customFormat="1" ht="15" customHeight="1">
      <c r="C50" s="71"/>
      <c r="D50" s="71"/>
      <c r="G50" s="71"/>
      <c r="H50" s="71"/>
      <c r="K50" s="71"/>
      <c r="L50" s="71"/>
      <c r="O50" s="71"/>
      <c r="P50" s="71"/>
      <c r="S50" s="71"/>
      <c r="T50" s="71"/>
      <c r="W50" s="71"/>
      <c r="X50" s="71"/>
      <c r="AA50" s="46"/>
      <c r="AB50" s="46"/>
      <c r="AC50" s="46"/>
      <c r="AD50" s="46"/>
      <c r="AE50" s="46"/>
      <c r="AF50" s="46"/>
    </row>
    <row r="51" spans="3:32" s="9" customFormat="1" ht="15" customHeight="1">
      <c r="C51" s="71"/>
      <c r="D51" s="71"/>
      <c r="G51" s="71"/>
      <c r="H51" s="71"/>
      <c r="K51" s="71"/>
      <c r="L51" s="71"/>
      <c r="O51" s="71"/>
      <c r="P51" s="71"/>
      <c r="S51" s="71"/>
      <c r="T51" s="71"/>
      <c r="W51" s="71"/>
      <c r="X51" s="71"/>
      <c r="AA51" s="46"/>
      <c r="AB51" s="46"/>
      <c r="AC51" s="46"/>
      <c r="AD51" s="46"/>
      <c r="AE51" s="46"/>
      <c r="AF51" s="46"/>
    </row>
    <row r="52" spans="3:32" s="9" customFormat="1" ht="15" customHeight="1">
      <c r="C52" s="71"/>
      <c r="D52" s="71"/>
      <c r="G52" s="71"/>
      <c r="H52" s="71"/>
      <c r="K52" s="71"/>
      <c r="L52" s="71"/>
      <c r="O52" s="71"/>
      <c r="P52" s="71"/>
      <c r="S52" s="71"/>
      <c r="T52" s="71"/>
      <c r="W52" s="71"/>
      <c r="X52" s="71"/>
      <c r="AA52" s="46"/>
      <c r="AB52" s="46"/>
      <c r="AC52" s="46"/>
      <c r="AD52" s="46"/>
      <c r="AE52" s="46"/>
      <c r="AF52" s="46"/>
    </row>
    <row r="53" spans="3:32" s="9" customFormat="1" ht="15" customHeight="1">
      <c r="C53" s="71"/>
      <c r="D53" s="71"/>
      <c r="G53" s="71"/>
      <c r="H53" s="71"/>
      <c r="K53" s="71"/>
      <c r="L53" s="71"/>
      <c r="O53" s="71"/>
      <c r="P53" s="71"/>
      <c r="S53" s="71"/>
      <c r="T53" s="71"/>
      <c r="W53" s="71"/>
      <c r="X53" s="71"/>
      <c r="AA53" s="46"/>
      <c r="AB53" s="46"/>
      <c r="AC53" s="46"/>
      <c r="AD53" s="46"/>
      <c r="AE53" s="46"/>
      <c r="AF53" s="46"/>
    </row>
    <row r="54" spans="3:32" s="9" customFormat="1" ht="15" customHeight="1">
      <c r="C54" s="71"/>
      <c r="D54" s="71"/>
      <c r="G54" s="71"/>
      <c r="H54" s="71"/>
      <c r="K54" s="71"/>
      <c r="L54" s="71"/>
      <c r="O54" s="71"/>
      <c r="P54" s="71"/>
      <c r="S54" s="71"/>
      <c r="T54" s="71"/>
      <c r="W54" s="71"/>
      <c r="X54" s="71"/>
      <c r="AA54" s="46"/>
      <c r="AB54" s="46"/>
      <c r="AC54" s="46"/>
      <c r="AD54" s="46"/>
      <c r="AE54" s="46"/>
      <c r="AF54" s="46"/>
    </row>
    <row r="55" spans="3:32" s="9" customFormat="1" ht="15" customHeight="1">
      <c r="C55" s="71"/>
      <c r="D55" s="71"/>
      <c r="G55" s="71"/>
      <c r="H55" s="71"/>
      <c r="K55" s="71"/>
      <c r="L55" s="71"/>
      <c r="O55" s="71"/>
      <c r="P55" s="71"/>
      <c r="S55" s="71"/>
      <c r="T55" s="71"/>
      <c r="W55" s="71"/>
      <c r="X55" s="71"/>
      <c r="AA55" s="46"/>
      <c r="AB55" s="46"/>
      <c r="AC55" s="46"/>
      <c r="AD55" s="46"/>
      <c r="AE55" s="46"/>
      <c r="AF55" s="46"/>
    </row>
    <row r="56" spans="3:32" s="9" customFormat="1" ht="15" customHeight="1">
      <c r="C56" s="71"/>
      <c r="D56" s="71"/>
      <c r="G56" s="71"/>
      <c r="H56" s="71"/>
      <c r="K56" s="71"/>
      <c r="L56" s="71"/>
      <c r="O56" s="71"/>
      <c r="P56" s="71"/>
      <c r="S56" s="71"/>
      <c r="T56" s="71"/>
      <c r="W56" s="71"/>
      <c r="X56" s="71"/>
      <c r="AA56" s="46"/>
      <c r="AB56" s="46"/>
      <c r="AC56" s="46"/>
      <c r="AD56" s="46"/>
      <c r="AE56" s="46"/>
      <c r="AF56" s="46"/>
    </row>
    <row r="57" spans="3:32" s="9" customFormat="1" ht="15" customHeight="1">
      <c r="C57" s="71"/>
      <c r="D57" s="71"/>
      <c r="G57" s="71"/>
      <c r="H57" s="71"/>
      <c r="K57" s="71"/>
      <c r="L57" s="71"/>
      <c r="O57" s="71"/>
      <c r="P57" s="71"/>
      <c r="S57" s="71"/>
      <c r="T57" s="71"/>
      <c r="W57" s="71"/>
      <c r="X57" s="71"/>
      <c r="AA57" s="46"/>
      <c r="AB57" s="46"/>
      <c r="AC57" s="46"/>
      <c r="AD57" s="46"/>
      <c r="AE57" s="46"/>
      <c r="AF57" s="46"/>
    </row>
    <row r="58" spans="3:32" s="9" customFormat="1" ht="15" customHeight="1">
      <c r="C58" s="71"/>
      <c r="D58" s="71"/>
      <c r="G58" s="71"/>
      <c r="H58" s="71"/>
      <c r="K58" s="71"/>
      <c r="L58" s="71"/>
      <c r="O58" s="71"/>
      <c r="P58" s="71"/>
      <c r="S58" s="71"/>
      <c r="T58" s="71"/>
      <c r="W58" s="71"/>
      <c r="X58" s="71"/>
      <c r="AA58" s="46"/>
      <c r="AB58" s="46"/>
      <c r="AC58" s="46"/>
      <c r="AD58" s="46"/>
      <c r="AE58" s="46"/>
      <c r="AF58" s="46"/>
    </row>
    <row r="59" spans="3:32" s="9" customFormat="1" ht="15" customHeight="1">
      <c r="C59" s="71"/>
      <c r="D59" s="71"/>
      <c r="G59" s="71"/>
      <c r="H59" s="71"/>
      <c r="K59" s="71"/>
      <c r="L59" s="71"/>
      <c r="O59" s="71"/>
      <c r="P59" s="71"/>
      <c r="S59" s="71"/>
      <c r="T59" s="71"/>
      <c r="W59" s="71"/>
      <c r="X59" s="71"/>
      <c r="AA59" s="46"/>
      <c r="AB59" s="46"/>
      <c r="AC59" s="46"/>
      <c r="AD59" s="46"/>
      <c r="AE59" s="46"/>
      <c r="AF59" s="46"/>
    </row>
    <row r="60" spans="3:32" s="9" customFormat="1" ht="15" customHeight="1">
      <c r="C60" s="71"/>
      <c r="D60" s="71"/>
      <c r="G60" s="71"/>
      <c r="H60" s="71"/>
      <c r="K60" s="71"/>
      <c r="L60" s="71"/>
      <c r="O60" s="71"/>
      <c r="P60" s="71"/>
      <c r="S60" s="71"/>
      <c r="T60" s="71"/>
      <c r="W60" s="71"/>
      <c r="X60" s="71"/>
      <c r="AA60" s="46"/>
      <c r="AB60" s="46"/>
      <c r="AC60" s="46"/>
      <c r="AD60" s="46"/>
      <c r="AE60" s="46"/>
      <c r="AF60" s="46"/>
    </row>
    <row r="61" spans="3:32" s="9" customFormat="1" ht="15" customHeight="1">
      <c r="C61" s="71"/>
      <c r="D61" s="71"/>
      <c r="G61" s="71"/>
      <c r="H61" s="71"/>
      <c r="K61" s="71"/>
      <c r="L61" s="71"/>
      <c r="O61" s="71"/>
      <c r="P61" s="71"/>
      <c r="S61" s="71"/>
      <c r="T61" s="71"/>
      <c r="W61" s="71"/>
      <c r="X61" s="71"/>
      <c r="AA61" s="46"/>
      <c r="AB61" s="46"/>
      <c r="AC61" s="46"/>
      <c r="AD61" s="46"/>
      <c r="AE61" s="46"/>
      <c r="AF61" s="46"/>
    </row>
    <row r="62" spans="3:32" s="9" customFormat="1" ht="15" customHeight="1">
      <c r="C62" s="71"/>
      <c r="D62" s="71"/>
      <c r="G62" s="71"/>
      <c r="H62" s="71"/>
      <c r="K62" s="71"/>
      <c r="L62" s="71"/>
      <c r="O62" s="71"/>
      <c r="P62" s="71"/>
      <c r="S62" s="71"/>
      <c r="T62" s="71"/>
      <c r="W62" s="71"/>
      <c r="X62" s="71"/>
      <c r="AA62" s="46"/>
      <c r="AB62" s="46"/>
      <c r="AC62" s="46"/>
      <c r="AD62" s="46"/>
      <c r="AE62" s="46"/>
      <c r="AF62" s="46"/>
    </row>
    <row r="63" spans="3:32" s="9" customFormat="1" ht="15" customHeight="1">
      <c r="C63" s="71"/>
      <c r="D63" s="71"/>
      <c r="G63" s="71"/>
      <c r="H63" s="71"/>
      <c r="K63" s="71"/>
      <c r="L63" s="71"/>
      <c r="O63" s="71"/>
      <c r="P63" s="71"/>
      <c r="S63" s="71"/>
      <c r="T63" s="71"/>
      <c r="W63" s="71"/>
      <c r="X63" s="71"/>
      <c r="AA63" s="46"/>
      <c r="AB63" s="46"/>
      <c r="AC63" s="46"/>
      <c r="AD63" s="46"/>
      <c r="AE63" s="46"/>
      <c r="AF63" s="46"/>
    </row>
    <row r="64" spans="3:32" s="9" customFormat="1" ht="15" customHeight="1">
      <c r="C64" s="71"/>
      <c r="D64" s="71"/>
      <c r="G64" s="71"/>
      <c r="H64" s="71"/>
      <c r="K64" s="71"/>
      <c r="L64" s="71"/>
      <c r="O64" s="71"/>
      <c r="P64" s="71"/>
      <c r="S64" s="71"/>
      <c r="T64" s="71"/>
      <c r="W64" s="71"/>
      <c r="X64" s="71"/>
      <c r="AA64" s="46"/>
      <c r="AB64" s="46"/>
      <c r="AC64" s="46"/>
      <c r="AD64" s="46"/>
      <c r="AE64" s="46"/>
      <c r="AF64" s="46"/>
    </row>
    <row r="65" spans="3:32" s="9" customFormat="1" ht="15" customHeight="1">
      <c r="C65" s="71"/>
      <c r="D65" s="71"/>
      <c r="G65" s="71"/>
      <c r="H65" s="71"/>
      <c r="K65" s="71"/>
      <c r="L65" s="71"/>
      <c r="O65" s="71"/>
      <c r="P65" s="71"/>
      <c r="S65" s="71"/>
      <c r="T65" s="71"/>
      <c r="W65" s="71"/>
      <c r="X65" s="71"/>
      <c r="AA65" s="46"/>
      <c r="AB65" s="46"/>
      <c r="AC65" s="46"/>
      <c r="AD65" s="46"/>
      <c r="AE65" s="46"/>
      <c r="AF65" s="46"/>
    </row>
    <row r="66" spans="3:32" s="9" customFormat="1" ht="15" customHeight="1">
      <c r="C66" s="71"/>
      <c r="D66" s="71"/>
      <c r="G66" s="71"/>
      <c r="H66" s="71"/>
      <c r="K66" s="71"/>
      <c r="L66" s="71"/>
      <c r="O66" s="71"/>
      <c r="P66" s="71"/>
      <c r="S66" s="71"/>
      <c r="T66" s="71"/>
      <c r="W66" s="71"/>
      <c r="X66" s="71"/>
      <c r="AA66" s="46"/>
      <c r="AB66" s="46"/>
      <c r="AC66" s="46"/>
      <c r="AD66" s="46"/>
      <c r="AE66" s="46"/>
      <c r="AF66" s="46"/>
    </row>
    <row r="67" spans="3:32" s="9" customFormat="1" ht="15" customHeight="1">
      <c r="C67" s="71"/>
      <c r="D67" s="71"/>
      <c r="G67" s="71"/>
      <c r="H67" s="71"/>
      <c r="K67" s="71"/>
      <c r="L67" s="71"/>
      <c r="O67" s="71"/>
      <c r="P67" s="71"/>
      <c r="S67" s="71"/>
      <c r="T67" s="71"/>
      <c r="W67" s="71"/>
      <c r="X67" s="71"/>
      <c r="AA67" s="46"/>
      <c r="AB67" s="46"/>
      <c r="AC67" s="46"/>
      <c r="AD67" s="46"/>
      <c r="AE67" s="46"/>
      <c r="AF67" s="46"/>
    </row>
    <row r="68" spans="3:32" s="9" customFormat="1" ht="15" customHeight="1">
      <c r="C68" s="71"/>
      <c r="D68" s="71"/>
      <c r="G68" s="71"/>
      <c r="H68" s="71"/>
      <c r="K68" s="71"/>
      <c r="L68" s="71"/>
      <c r="O68" s="71"/>
      <c r="P68" s="71"/>
      <c r="S68" s="71"/>
      <c r="T68" s="71"/>
      <c r="W68" s="71"/>
      <c r="X68" s="71"/>
      <c r="AA68" s="46"/>
      <c r="AB68" s="46"/>
      <c r="AC68" s="46"/>
      <c r="AD68" s="46"/>
      <c r="AE68" s="46"/>
      <c r="AF68" s="46"/>
    </row>
    <row r="69" spans="3:32" s="9" customFormat="1" ht="15" customHeight="1">
      <c r="C69" s="71"/>
      <c r="D69" s="71"/>
      <c r="G69" s="71"/>
      <c r="H69" s="71"/>
      <c r="K69" s="71"/>
      <c r="L69" s="71"/>
      <c r="O69" s="71"/>
      <c r="P69" s="71"/>
      <c r="S69" s="71"/>
      <c r="T69" s="71"/>
      <c r="W69" s="71"/>
      <c r="X69" s="71"/>
      <c r="AA69" s="46"/>
      <c r="AB69" s="46"/>
      <c r="AC69" s="46"/>
      <c r="AD69" s="46"/>
      <c r="AE69" s="46"/>
      <c r="AF69" s="46"/>
    </row>
    <row r="70" spans="3:32" s="9" customFormat="1" ht="15" customHeight="1">
      <c r="C70" s="71"/>
      <c r="D70" s="71"/>
      <c r="G70" s="71"/>
      <c r="H70" s="71"/>
      <c r="K70" s="71"/>
      <c r="L70" s="71"/>
      <c r="O70" s="71"/>
      <c r="P70" s="71"/>
      <c r="S70" s="71"/>
      <c r="T70" s="71"/>
      <c r="W70" s="71"/>
      <c r="X70" s="71"/>
      <c r="AA70" s="46"/>
      <c r="AB70" s="46"/>
      <c r="AC70" s="46"/>
      <c r="AD70" s="46"/>
      <c r="AE70" s="46"/>
      <c r="AF70" s="46"/>
    </row>
    <row r="71" spans="3:32" s="9" customFormat="1" ht="15" customHeight="1">
      <c r="C71" s="71"/>
      <c r="D71" s="71"/>
      <c r="G71" s="71"/>
      <c r="H71" s="71"/>
      <c r="K71" s="71"/>
      <c r="L71" s="71"/>
      <c r="O71" s="71"/>
      <c r="P71" s="71"/>
      <c r="S71" s="71"/>
      <c r="T71" s="71"/>
      <c r="W71" s="71"/>
      <c r="X71" s="71"/>
      <c r="AA71" s="46"/>
      <c r="AB71" s="46"/>
      <c r="AC71" s="46"/>
      <c r="AD71" s="46"/>
      <c r="AE71" s="46"/>
      <c r="AF71" s="46"/>
    </row>
    <row r="72" spans="3:32" s="9" customFormat="1" ht="15" customHeight="1">
      <c r="C72" s="71"/>
      <c r="D72" s="71"/>
      <c r="G72" s="71"/>
      <c r="H72" s="71"/>
      <c r="K72" s="71"/>
      <c r="L72" s="71"/>
      <c r="O72" s="71"/>
      <c r="P72" s="71"/>
      <c r="S72" s="71"/>
      <c r="T72" s="71"/>
      <c r="W72" s="71"/>
      <c r="X72" s="71"/>
      <c r="AA72" s="46"/>
      <c r="AB72" s="46"/>
      <c r="AC72" s="46"/>
      <c r="AD72" s="46"/>
      <c r="AE72" s="46"/>
      <c r="AF72" s="46"/>
    </row>
    <row r="73" spans="3:32" s="9" customFormat="1" ht="15" customHeight="1">
      <c r="C73" s="71"/>
      <c r="D73" s="71"/>
      <c r="G73" s="71"/>
      <c r="H73" s="71"/>
      <c r="K73" s="71"/>
      <c r="L73" s="71"/>
      <c r="O73" s="71"/>
      <c r="P73" s="71"/>
      <c r="S73" s="71"/>
      <c r="T73" s="71"/>
      <c r="W73" s="71"/>
      <c r="X73" s="71"/>
      <c r="AA73" s="46"/>
      <c r="AB73" s="46"/>
      <c r="AC73" s="46"/>
      <c r="AD73" s="46"/>
      <c r="AE73" s="46"/>
      <c r="AF73" s="46"/>
    </row>
    <row r="74" spans="3:32" s="9" customFormat="1" ht="15" customHeight="1">
      <c r="C74" s="71"/>
      <c r="D74" s="71"/>
      <c r="G74" s="71"/>
      <c r="H74" s="71"/>
      <c r="K74" s="71"/>
      <c r="L74" s="71"/>
      <c r="O74" s="71"/>
      <c r="P74" s="71"/>
      <c r="S74" s="71"/>
      <c r="T74" s="71"/>
      <c r="W74" s="71"/>
      <c r="X74" s="71"/>
      <c r="AA74" s="46"/>
      <c r="AB74" s="46"/>
      <c r="AC74" s="46"/>
      <c r="AD74" s="46"/>
      <c r="AE74" s="46"/>
      <c r="AF74" s="46"/>
    </row>
    <row r="75" spans="3:32" s="9" customFormat="1" ht="15" customHeight="1">
      <c r="C75" s="71"/>
      <c r="D75" s="71"/>
      <c r="G75" s="71"/>
      <c r="H75" s="71"/>
      <c r="K75" s="71"/>
      <c r="L75" s="71"/>
      <c r="O75" s="71"/>
      <c r="P75" s="71"/>
      <c r="S75" s="71"/>
      <c r="T75" s="71"/>
      <c r="W75" s="71"/>
      <c r="X75" s="71"/>
      <c r="AA75" s="46"/>
      <c r="AB75" s="46"/>
      <c r="AC75" s="46"/>
      <c r="AD75" s="46"/>
      <c r="AE75" s="46"/>
      <c r="AF75" s="46"/>
    </row>
    <row r="76" spans="3:32" s="9" customFormat="1" ht="15" customHeight="1">
      <c r="C76" s="71"/>
      <c r="D76" s="71"/>
      <c r="G76" s="71"/>
      <c r="H76" s="71"/>
      <c r="K76" s="71"/>
      <c r="L76" s="71"/>
      <c r="O76" s="71"/>
      <c r="P76" s="71"/>
      <c r="S76" s="71"/>
      <c r="T76" s="71"/>
      <c r="W76" s="71"/>
      <c r="X76" s="71"/>
      <c r="AA76" s="46"/>
      <c r="AB76" s="46"/>
      <c r="AC76" s="46"/>
      <c r="AD76" s="46"/>
      <c r="AE76" s="46"/>
      <c r="AF76" s="46"/>
    </row>
    <row r="77" spans="3:32" s="9" customFormat="1" ht="15" customHeight="1">
      <c r="C77" s="71"/>
      <c r="D77" s="71"/>
      <c r="G77" s="71"/>
      <c r="H77" s="71"/>
      <c r="K77" s="71"/>
      <c r="L77" s="71"/>
      <c r="O77" s="71"/>
      <c r="P77" s="71"/>
      <c r="S77" s="71"/>
      <c r="T77" s="71"/>
      <c r="W77" s="71"/>
      <c r="X77" s="71"/>
      <c r="AA77" s="46"/>
      <c r="AB77" s="46"/>
      <c r="AC77" s="46"/>
      <c r="AD77" s="46"/>
      <c r="AE77" s="46"/>
      <c r="AF77" s="46"/>
    </row>
    <row r="78" spans="3:32" s="9" customFormat="1" ht="15" customHeight="1">
      <c r="C78" s="71"/>
      <c r="D78" s="71"/>
      <c r="G78" s="71"/>
      <c r="H78" s="71"/>
      <c r="K78" s="71"/>
      <c r="L78" s="71"/>
      <c r="O78" s="71"/>
      <c r="P78" s="71"/>
      <c r="S78" s="71"/>
      <c r="T78" s="71"/>
      <c r="W78" s="71"/>
      <c r="X78" s="71"/>
      <c r="AA78" s="46"/>
      <c r="AB78" s="46"/>
      <c r="AC78" s="46"/>
      <c r="AD78" s="46"/>
      <c r="AE78" s="46"/>
      <c r="AF78" s="46"/>
    </row>
    <row r="79" spans="3:32" s="9" customFormat="1" ht="15" customHeight="1">
      <c r="C79" s="71"/>
      <c r="D79" s="71"/>
      <c r="G79" s="71"/>
      <c r="H79" s="71"/>
      <c r="K79" s="71"/>
      <c r="L79" s="71"/>
      <c r="O79" s="71"/>
      <c r="P79" s="71"/>
      <c r="S79" s="71"/>
      <c r="T79" s="71"/>
      <c r="W79" s="71"/>
      <c r="X79" s="71"/>
      <c r="AA79" s="46"/>
      <c r="AB79" s="46"/>
      <c r="AC79" s="46"/>
      <c r="AD79" s="46"/>
      <c r="AE79" s="46"/>
      <c r="AF79" s="46"/>
    </row>
    <row r="80" spans="3:32" s="9" customFormat="1" ht="15" customHeight="1">
      <c r="C80" s="71"/>
      <c r="D80" s="71"/>
      <c r="G80" s="71"/>
      <c r="H80" s="71"/>
      <c r="K80" s="71"/>
      <c r="L80" s="71"/>
      <c r="O80" s="71"/>
      <c r="P80" s="71"/>
      <c r="S80" s="71"/>
      <c r="T80" s="71"/>
      <c r="W80" s="71"/>
      <c r="X80" s="71"/>
      <c r="AA80" s="46"/>
      <c r="AB80" s="46"/>
      <c r="AC80" s="46"/>
      <c r="AD80" s="46"/>
      <c r="AE80" s="46"/>
      <c r="AF80" s="46"/>
    </row>
    <row r="81" spans="3:32" s="9" customFormat="1" ht="15" customHeight="1">
      <c r="C81" s="71"/>
      <c r="D81" s="71"/>
      <c r="G81" s="71"/>
      <c r="H81" s="71"/>
      <c r="K81" s="71"/>
      <c r="L81" s="71"/>
      <c r="O81" s="71"/>
      <c r="P81" s="71"/>
      <c r="S81" s="71"/>
      <c r="T81" s="71"/>
      <c r="W81" s="71"/>
      <c r="X81" s="71"/>
      <c r="AA81" s="46"/>
      <c r="AB81" s="46"/>
      <c r="AC81" s="46"/>
      <c r="AD81" s="46"/>
      <c r="AE81" s="46"/>
      <c r="AF81" s="46"/>
    </row>
    <row r="82" spans="3:32" s="9" customFormat="1" ht="15" customHeight="1">
      <c r="C82" s="71"/>
      <c r="D82" s="71"/>
      <c r="G82" s="71"/>
      <c r="H82" s="71"/>
      <c r="K82" s="71"/>
      <c r="L82" s="71"/>
      <c r="O82" s="71"/>
      <c r="P82" s="71"/>
      <c r="S82" s="71"/>
      <c r="T82" s="71"/>
      <c r="W82" s="71"/>
      <c r="X82" s="71"/>
      <c r="AA82" s="46"/>
      <c r="AB82" s="46"/>
      <c r="AC82" s="46"/>
      <c r="AD82" s="46"/>
      <c r="AE82" s="46"/>
      <c r="AF82" s="46"/>
    </row>
    <row r="83" spans="3:32" s="9" customFormat="1" ht="15" customHeight="1">
      <c r="C83" s="71"/>
      <c r="D83" s="71"/>
      <c r="G83" s="71"/>
      <c r="H83" s="71"/>
      <c r="K83" s="71"/>
      <c r="L83" s="71"/>
      <c r="O83" s="71"/>
      <c r="P83" s="71"/>
      <c r="S83" s="71"/>
      <c r="T83" s="71"/>
      <c r="W83" s="71"/>
      <c r="X83" s="71"/>
      <c r="AA83" s="46"/>
      <c r="AB83" s="46"/>
      <c r="AC83" s="46"/>
      <c r="AD83" s="46"/>
      <c r="AE83" s="46"/>
      <c r="AF83" s="46"/>
    </row>
    <row r="84" spans="3:32" s="9" customFormat="1" ht="15" customHeight="1">
      <c r="C84" s="71"/>
      <c r="D84" s="71"/>
      <c r="G84" s="71"/>
      <c r="H84" s="71"/>
      <c r="K84" s="71"/>
      <c r="L84" s="71"/>
      <c r="O84" s="71"/>
      <c r="P84" s="71"/>
      <c r="S84" s="71"/>
      <c r="T84" s="71"/>
      <c r="W84" s="71"/>
      <c r="X84" s="71"/>
      <c r="AA84" s="46"/>
      <c r="AB84" s="46"/>
      <c r="AC84" s="46"/>
      <c r="AD84" s="46"/>
      <c r="AE84" s="46"/>
      <c r="AF84" s="46"/>
    </row>
    <row r="85" spans="3:32" s="9" customFormat="1" ht="15" customHeight="1">
      <c r="C85" s="71"/>
      <c r="D85" s="71"/>
      <c r="G85" s="71"/>
      <c r="H85" s="71"/>
      <c r="K85" s="71"/>
      <c r="L85" s="71"/>
      <c r="O85" s="71"/>
      <c r="P85" s="71"/>
      <c r="S85" s="71"/>
      <c r="T85" s="71"/>
      <c r="W85" s="71"/>
      <c r="X85" s="71"/>
      <c r="AA85" s="46"/>
      <c r="AB85" s="46"/>
      <c r="AC85" s="46"/>
      <c r="AD85" s="46"/>
      <c r="AE85" s="46"/>
      <c r="AF85" s="46"/>
    </row>
    <row r="86" spans="3:32" s="9" customFormat="1" ht="15" customHeight="1">
      <c r="C86" s="71"/>
      <c r="D86" s="71"/>
      <c r="G86" s="71"/>
      <c r="H86" s="71"/>
      <c r="K86" s="71"/>
      <c r="L86" s="71"/>
      <c r="O86" s="71"/>
      <c r="P86" s="71"/>
      <c r="S86" s="71"/>
      <c r="T86" s="71"/>
      <c r="W86" s="71"/>
      <c r="X86" s="71"/>
      <c r="AA86" s="46"/>
      <c r="AB86" s="46"/>
      <c r="AC86" s="46"/>
      <c r="AD86" s="46"/>
      <c r="AE86" s="46"/>
      <c r="AF86" s="46"/>
    </row>
    <row r="87" spans="3:32" s="9" customFormat="1" ht="15" customHeight="1">
      <c r="C87" s="71"/>
      <c r="D87" s="71"/>
      <c r="G87" s="71"/>
      <c r="H87" s="71"/>
      <c r="K87" s="71"/>
      <c r="L87" s="71"/>
      <c r="O87" s="71"/>
      <c r="P87" s="71"/>
      <c r="S87" s="71"/>
      <c r="T87" s="71"/>
      <c r="W87" s="71"/>
      <c r="X87" s="71"/>
      <c r="AA87" s="46"/>
      <c r="AB87" s="46"/>
      <c r="AC87" s="46"/>
      <c r="AD87" s="46"/>
      <c r="AE87" s="46"/>
      <c r="AF87" s="46"/>
    </row>
    <row r="88" spans="3:32" s="9" customFormat="1" ht="15" customHeight="1">
      <c r="C88" s="71"/>
      <c r="D88" s="71"/>
      <c r="G88" s="71"/>
      <c r="H88" s="71"/>
      <c r="K88" s="71"/>
      <c r="L88" s="71"/>
      <c r="O88" s="71"/>
      <c r="P88" s="71"/>
      <c r="S88" s="71"/>
      <c r="T88" s="71"/>
      <c r="W88" s="71"/>
      <c r="X88" s="71"/>
      <c r="AA88" s="46"/>
      <c r="AB88" s="46"/>
      <c r="AC88" s="46"/>
      <c r="AD88" s="46"/>
      <c r="AE88" s="46"/>
      <c r="AF88" s="46"/>
    </row>
    <row r="89" spans="3:32" s="9" customFormat="1" ht="15" customHeight="1">
      <c r="C89" s="71"/>
      <c r="D89" s="71"/>
      <c r="G89" s="71"/>
      <c r="H89" s="71"/>
      <c r="K89" s="71"/>
      <c r="L89" s="71"/>
      <c r="O89" s="71"/>
      <c r="P89" s="71"/>
      <c r="S89" s="71"/>
      <c r="T89" s="71"/>
      <c r="W89" s="71"/>
      <c r="X89" s="71"/>
      <c r="AA89" s="46"/>
      <c r="AB89" s="46"/>
      <c r="AC89" s="46"/>
      <c r="AD89" s="46"/>
      <c r="AE89" s="46"/>
      <c r="AF89" s="46"/>
    </row>
    <row r="90" spans="3:32" s="9" customFormat="1" ht="15" customHeight="1">
      <c r="C90" s="71"/>
      <c r="D90" s="71"/>
      <c r="G90" s="71"/>
      <c r="H90" s="71"/>
      <c r="K90" s="71"/>
      <c r="L90" s="71"/>
      <c r="O90" s="71"/>
      <c r="P90" s="71"/>
      <c r="S90" s="71"/>
      <c r="T90" s="71"/>
      <c r="W90" s="71"/>
      <c r="X90" s="71"/>
      <c r="AA90" s="46"/>
      <c r="AB90" s="46"/>
      <c r="AC90" s="46"/>
      <c r="AD90" s="46"/>
      <c r="AE90" s="46"/>
      <c r="AF90" s="46"/>
    </row>
    <row r="91" spans="3:32" s="9" customFormat="1" ht="15" customHeight="1">
      <c r="C91" s="71"/>
      <c r="D91" s="71"/>
      <c r="G91" s="71"/>
      <c r="H91" s="71"/>
      <c r="K91" s="71"/>
      <c r="L91" s="71"/>
      <c r="O91" s="71"/>
      <c r="P91" s="71"/>
      <c r="S91" s="71"/>
      <c r="T91" s="71"/>
      <c r="W91" s="71"/>
      <c r="X91" s="71"/>
      <c r="AA91" s="46"/>
      <c r="AB91" s="46"/>
      <c r="AC91" s="46"/>
      <c r="AD91" s="46"/>
      <c r="AE91" s="46"/>
      <c r="AF91" s="46"/>
    </row>
    <row r="92" spans="3:32" s="9" customFormat="1" ht="15" customHeight="1">
      <c r="C92" s="71"/>
      <c r="D92" s="71"/>
      <c r="G92" s="71"/>
      <c r="H92" s="71"/>
      <c r="K92" s="71"/>
      <c r="L92" s="71"/>
      <c r="O92" s="71"/>
      <c r="P92" s="71"/>
      <c r="S92" s="71"/>
      <c r="T92" s="71"/>
      <c r="W92" s="71"/>
      <c r="X92" s="71"/>
      <c r="AA92" s="46"/>
      <c r="AB92" s="46"/>
      <c r="AC92" s="46"/>
      <c r="AD92" s="46"/>
      <c r="AE92" s="46"/>
      <c r="AF92" s="46"/>
    </row>
    <row r="93" spans="3:32" s="9" customFormat="1" ht="15" customHeight="1">
      <c r="C93" s="71"/>
      <c r="D93" s="71"/>
      <c r="G93" s="71"/>
      <c r="H93" s="71"/>
      <c r="K93" s="71"/>
      <c r="L93" s="71"/>
      <c r="O93" s="71"/>
      <c r="P93" s="71"/>
      <c r="S93" s="71"/>
      <c r="T93" s="71"/>
      <c r="W93" s="71"/>
      <c r="X93" s="71"/>
      <c r="AA93" s="46"/>
      <c r="AB93" s="46"/>
      <c r="AC93" s="46"/>
      <c r="AD93" s="46"/>
      <c r="AE93" s="46"/>
      <c r="AF93" s="46"/>
    </row>
    <row r="94" spans="3:32" s="9" customFormat="1" ht="15" customHeight="1">
      <c r="C94" s="71"/>
      <c r="D94" s="71"/>
      <c r="G94" s="71"/>
      <c r="H94" s="71"/>
      <c r="K94" s="71"/>
      <c r="L94" s="71"/>
      <c r="O94" s="71"/>
      <c r="P94" s="71"/>
      <c r="S94" s="71"/>
      <c r="T94" s="71"/>
      <c r="W94" s="71"/>
      <c r="X94" s="71"/>
      <c r="AA94" s="46"/>
      <c r="AB94" s="46"/>
      <c r="AC94" s="46"/>
      <c r="AD94" s="46"/>
      <c r="AE94" s="46"/>
      <c r="AF94" s="46"/>
    </row>
    <row r="95" spans="3:32" s="9" customFormat="1" ht="15" customHeight="1">
      <c r="C95" s="71"/>
      <c r="D95" s="71"/>
      <c r="G95" s="71"/>
      <c r="H95" s="71"/>
      <c r="K95" s="71"/>
      <c r="L95" s="71"/>
      <c r="O95" s="71"/>
      <c r="P95" s="71"/>
      <c r="S95" s="71"/>
      <c r="T95" s="71"/>
      <c r="W95" s="71"/>
      <c r="X95" s="71"/>
      <c r="AA95" s="46"/>
      <c r="AB95" s="46"/>
      <c r="AC95" s="46"/>
      <c r="AD95" s="46"/>
      <c r="AE95" s="46"/>
      <c r="AF95" s="46"/>
    </row>
    <row r="96" spans="3:32" s="9" customFormat="1" ht="15" customHeight="1">
      <c r="C96" s="71"/>
      <c r="D96" s="71"/>
      <c r="G96" s="71"/>
      <c r="H96" s="71"/>
      <c r="K96" s="71"/>
      <c r="L96" s="71"/>
      <c r="O96" s="71"/>
      <c r="P96" s="71"/>
      <c r="S96" s="71"/>
      <c r="T96" s="71"/>
      <c r="W96" s="71"/>
      <c r="X96" s="71"/>
      <c r="AA96" s="46"/>
      <c r="AB96" s="46"/>
      <c r="AC96" s="46"/>
      <c r="AD96" s="46"/>
      <c r="AE96" s="46"/>
      <c r="AF96" s="46"/>
    </row>
    <row r="97" spans="3:32" s="9" customFormat="1" ht="15" customHeight="1">
      <c r="C97" s="71"/>
      <c r="D97" s="71"/>
      <c r="G97" s="71"/>
      <c r="H97" s="71"/>
      <c r="K97" s="71"/>
      <c r="L97" s="71"/>
      <c r="O97" s="71"/>
      <c r="P97" s="71"/>
      <c r="S97" s="71"/>
      <c r="T97" s="71"/>
      <c r="W97" s="71"/>
      <c r="X97" s="71"/>
      <c r="AA97" s="46"/>
      <c r="AB97" s="46"/>
      <c r="AC97" s="46"/>
      <c r="AD97" s="46"/>
      <c r="AE97" s="46"/>
      <c r="AF97" s="46"/>
    </row>
    <row r="98" spans="3:32" s="9" customFormat="1" ht="15" customHeight="1">
      <c r="C98" s="71"/>
      <c r="D98" s="71"/>
      <c r="G98" s="71"/>
      <c r="H98" s="71"/>
      <c r="K98" s="71"/>
      <c r="L98" s="71"/>
      <c r="O98" s="71"/>
      <c r="P98" s="71"/>
      <c r="S98" s="71"/>
      <c r="T98" s="71"/>
      <c r="W98" s="71"/>
      <c r="X98" s="71"/>
      <c r="AA98" s="46"/>
      <c r="AB98" s="46"/>
      <c r="AC98" s="46"/>
      <c r="AD98" s="46"/>
      <c r="AE98" s="46"/>
      <c r="AF98" s="46"/>
    </row>
    <row r="99" spans="3:32" s="9" customFormat="1" ht="15" customHeight="1">
      <c r="C99" s="71"/>
      <c r="D99" s="71"/>
      <c r="G99" s="71"/>
      <c r="H99" s="71"/>
      <c r="K99" s="71"/>
      <c r="L99" s="71"/>
      <c r="O99" s="71"/>
      <c r="P99" s="71"/>
      <c r="S99" s="71"/>
      <c r="T99" s="71"/>
      <c r="W99" s="71"/>
      <c r="X99" s="71"/>
      <c r="AA99" s="46"/>
      <c r="AB99" s="46"/>
      <c r="AC99" s="46"/>
      <c r="AD99" s="46"/>
      <c r="AE99" s="46"/>
      <c r="AF99" s="46"/>
    </row>
    <row r="100" spans="3:32" s="9" customFormat="1" ht="15" customHeight="1">
      <c r="C100" s="71"/>
      <c r="D100" s="71"/>
      <c r="G100" s="71"/>
      <c r="H100" s="71"/>
      <c r="K100" s="71"/>
      <c r="L100" s="71"/>
      <c r="O100" s="71"/>
      <c r="P100" s="71"/>
      <c r="S100" s="71"/>
      <c r="T100" s="71"/>
      <c r="W100" s="71"/>
      <c r="X100" s="71"/>
      <c r="AA100" s="46"/>
      <c r="AB100" s="46"/>
      <c r="AC100" s="46"/>
      <c r="AD100" s="46"/>
      <c r="AE100" s="46"/>
      <c r="AF100" s="46"/>
    </row>
    <row r="101" spans="3:32" s="9" customFormat="1" ht="15" customHeight="1">
      <c r="C101" s="71"/>
      <c r="D101" s="71"/>
      <c r="G101" s="71"/>
      <c r="H101" s="71"/>
      <c r="K101" s="71"/>
      <c r="L101" s="71"/>
      <c r="O101" s="71"/>
      <c r="P101" s="71"/>
      <c r="S101" s="71"/>
      <c r="T101" s="71"/>
      <c r="W101" s="71"/>
      <c r="X101" s="71"/>
      <c r="AA101" s="46"/>
      <c r="AB101" s="46"/>
      <c r="AC101" s="46"/>
      <c r="AD101" s="46"/>
      <c r="AE101" s="46"/>
      <c r="AF101" s="46"/>
    </row>
    <row r="102" spans="3:32" s="9" customFormat="1" ht="15" customHeight="1">
      <c r="C102" s="71"/>
      <c r="D102" s="71"/>
      <c r="G102" s="71"/>
      <c r="H102" s="71"/>
      <c r="K102" s="71"/>
      <c r="L102" s="71"/>
      <c r="O102" s="71"/>
      <c r="P102" s="71"/>
      <c r="S102" s="71"/>
      <c r="T102" s="71"/>
      <c r="W102" s="71"/>
      <c r="X102" s="71"/>
      <c r="AA102" s="46"/>
      <c r="AB102" s="46"/>
      <c r="AC102" s="46"/>
      <c r="AD102" s="46"/>
      <c r="AE102" s="46"/>
      <c r="AF102" s="46"/>
    </row>
    <row r="103" spans="3:32" s="9" customFormat="1" ht="15" customHeight="1">
      <c r="C103" s="71"/>
      <c r="D103" s="71"/>
      <c r="G103" s="71"/>
      <c r="H103" s="71"/>
      <c r="K103" s="71"/>
      <c r="L103" s="71"/>
      <c r="O103" s="71"/>
      <c r="P103" s="71"/>
      <c r="S103" s="71"/>
      <c r="T103" s="71"/>
      <c r="W103" s="71"/>
      <c r="X103" s="71"/>
      <c r="AA103" s="46"/>
      <c r="AB103" s="46"/>
      <c r="AC103" s="46"/>
      <c r="AD103" s="46"/>
      <c r="AE103" s="46"/>
      <c r="AF103" s="46"/>
    </row>
    <row r="104" spans="3:32" s="9" customFormat="1" ht="15" customHeight="1">
      <c r="C104" s="71"/>
      <c r="D104" s="71"/>
      <c r="G104" s="71"/>
      <c r="H104" s="71"/>
      <c r="K104" s="71"/>
      <c r="L104" s="71"/>
      <c r="O104" s="71"/>
      <c r="P104" s="71"/>
      <c r="S104" s="71"/>
      <c r="T104" s="71"/>
      <c r="W104" s="71"/>
      <c r="X104" s="71"/>
      <c r="AA104" s="46"/>
      <c r="AB104" s="46"/>
      <c r="AC104" s="46"/>
      <c r="AD104" s="46"/>
      <c r="AE104" s="46"/>
      <c r="AF104" s="46"/>
    </row>
    <row r="105" spans="3:32" s="9" customFormat="1" ht="15" customHeight="1">
      <c r="C105" s="71"/>
      <c r="D105" s="71"/>
      <c r="G105" s="71"/>
      <c r="H105" s="71"/>
      <c r="K105" s="71"/>
      <c r="L105" s="71"/>
      <c r="O105" s="71"/>
      <c r="P105" s="71"/>
      <c r="S105" s="71"/>
      <c r="T105" s="71"/>
      <c r="W105" s="71"/>
      <c r="X105" s="71"/>
      <c r="AA105" s="46"/>
      <c r="AB105" s="46"/>
      <c r="AC105" s="46"/>
      <c r="AD105" s="46"/>
      <c r="AE105" s="46"/>
      <c r="AF105" s="46"/>
    </row>
    <row r="106" spans="3:32" s="9" customFormat="1" ht="15" customHeight="1">
      <c r="C106" s="71"/>
      <c r="D106" s="71"/>
      <c r="G106" s="71"/>
      <c r="H106" s="71"/>
      <c r="K106" s="71"/>
      <c r="L106" s="71"/>
      <c r="O106" s="71"/>
      <c r="P106" s="71"/>
      <c r="S106" s="71"/>
      <c r="T106" s="71"/>
      <c r="W106" s="71"/>
      <c r="X106" s="71"/>
      <c r="AA106" s="46"/>
      <c r="AB106" s="46"/>
      <c r="AC106" s="46"/>
      <c r="AD106" s="46"/>
      <c r="AE106" s="46"/>
      <c r="AF106" s="46"/>
    </row>
    <row r="107" spans="3:32" s="9" customFormat="1" ht="15" customHeight="1">
      <c r="C107" s="71"/>
      <c r="D107" s="71"/>
      <c r="G107" s="71"/>
      <c r="H107" s="71"/>
      <c r="K107" s="71"/>
      <c r="L107" s="71"/>
      <c r="O107" s="71"/>
      <c r="P107" s="71"/>
      <c r="S107" s="71"/>
      <c r="T107" s="71"/>
      <c r="W107" s="71"/>
      <c r="X107" s="71"/>
      <c r="AA107" s="46"/>
      <c r="AB107" s="46"/>
      <c r="AC107" s="46"/>
      <c r="AD107" s="46"/>
      <c r="AE107" s="46"/>
      <c r="AF107" s="46"/>
    </row>
    <row r="108" spans="3:32" s="9" customFormat="1" ht="15" customHeight="1">
      <c r="C108" s="71"/>
      <c r="D108" s="71"/>
      <c r="G108" s="71"/>
      <c r="H108" s="71"/>
      <c r="K108" s="71"/>
      <c r="L108" s="71"/>
      <c r="O108" s="71"/>
      <c r="P108" s="71"/>
      <c r="S108" s="71"/>
      <c r="T108" s="71"/>
      <c r="W108" s="71"/>
      <c r="X108" s="71"/>
      <c r="AA108" s="46"/>
      <c r="AB108" s="46"/>
      <c r="AC108" s="46"/>
      <c r="AD108" s="46"/>
      <c r="AE108" s="46"/>
      <c r="AF108" s="46"/>
    </row>
    <row r="109" spans="3:32" s="9" customFormat="1" ht="15" customHeight="1">
      <c r="C109" s="71"/>
      <c r="D109" s="71"/>
      <c r="G109" s="71"/>
      <c r="H109" s="71"/>
      <c r="K109" s="71"/>
      <c r="L109" s="71"/>
      <c r="O109" s="71"/>
      <c r="P109" s="71"/>
      <c r="S109" s="71"/>
      <c r="T109" s="71"/>
      <c r="W109" s="71"/>
      <c r="X109" s="71"/>
      <c r="AA109" s="46"/>
      <c r="AB109" s="46"/>
      <c r="AC109" s="46"/>
      <c r="AD109" s="46"/>
      <c r="AE109" s="46"/>
      <c r="AF109" s="46"/>
    </row>
    <row r="110" spans="3:32" s="9" customFormat="1" ht="15" customHeight="1">
      <c r="C110" s="71"/>
      <c r="D110" s="71"/>
      <c r="G110" s="71"/>
      <c r="H110" s="71"/>
      <c r="K110" s="71"/>
      <c r="L110" s="71"/>
      <c r="O110" s="71"/>
      <c r="P110" s="71"/>
      <c r="S110" s="71"/>
      <c r="T110" s="71"/>
      <c r="W110" s="71"/>
      <c r="X110" s="71"/>
      <c r="AA110" s="46"/>
      <c r="AB110" s="46"/>
      <c r="AC110" s="46"/>
      <c r="AD110" s="46"/>
      <c r="AE110" s="46"/>
      <c r="AF110" s="46"/>
    </row>
    <row r="111" spans="3:32" s="9" customFormat="1" ht="15" customHeight="1">
      <c r="C111" s="71"/>
      <c r="D111" s="71"/>
      <c r="G111" s="71"/>
      <c r="H111" s="71"/>
      <c r="K111" s="71"/>
      <c r="L111" s="71"/>
      <c r="O111" s="71"/>
      <c r="P111" s="71"/>
      <c r="S111" s="71"/>
      <c r="T111" s="71"/>
      <c r="W111" s="71"/>
      <c r="X111" s="71"/>
      <c r="AA111" s="46"/>
      <c r="AB111" s="46"/>
      <c r="AC111" s="46"/>
      <c r="AD111" s="46"/>
      <c r="AE111" s="46"/>
      <c r="AF111" s="46"/>
    </row>
    <row r="112" spans="3:32" s="9" customFormat="1" ht="15" customHeight="1">
      <c r="C112" s="71"/>
      <c r="D112" s="71"/>
      <c r="G112" s="71"/>
      <c r="H112" s="71"/>
      <c r="K112" s="71"/>
      <c r="L112" s="71"/>
      <c r="O112" s="71"/>
      <c r="P112" s="71"/>
      <c r="S112" s="71"/>
      <c r="T112" s="71"/>
      <c r="W112" s="71"/>
      <c r="X112" s="71"/>
      <c r="AA112" s="46"/>
      <c r="AB112" s="46"/>
      <c r="AC112" s="46"/>
      <c r="AD112" s="46"/>
      <c r="AE112" s="46"/>
      <c r="AF112" s="46"/>
    </row>
    <row r="113" spans="3:32" s="9" customFormat="1" ht="15" customHeight="1">
      <c r="C113" s="71"/>
      <c r="D113" s="71"/>
      <c r="G113" s="71"/>
      <c r="H113" s="71"/>
      <c r="K113" s="71"/>
      <c r="L113" s="71"/>
      <c r="O113" s="71"/>
      <c r="P113" s="71"/>
      <c r="S113" s="71"/>
      <c r="T113" s="71"/>
      <c r="W113" s="71"/>
      <c r="X113" s="71"/>
      <c r="AA113" s="46"/>
      <c r="AB113" s="46"/>
      <c r="AC113" s="46"/>
      <c r="AD113" s="46"/>
      <c r="AE113" s="46"/>
      <c r="AF113" s="46"/>
    </row>
    <row r="114" spans="3:32" s="9" customFormat="1" ht="15" customHeight="1">
      <c r="C114" s="71"/>
      <c r="D114" s="71"/>
      <c r="G114" s="71"/>
      <c r="H114" s="71"/>
      <c r="K114" s="71"/>
      <c r="L114" s="71"/>
      <c r="O114" s="71"/>
      <c r="P114" s="71"/>
      <c r="S114" s="71"/>
      <c r="T114" s="71"/>
      <c r="W114" s="71"/>
      <c r="X114" s="71"/>
      <c r="AA114" s="46"/>
      <c r="AB114" s="46"/>
      <c r="AC114" s="46"/>
      <c r="AD114" s="46"/>
      <c r="AE114" s="46"/>
      <c r="AF114" s="46"/>
    </row>
    <row r="115" spans="3:32" s="9" customFormat="1" ht="15" customHeight="1">
      <c r="C115" s="71"/>
      <c r="D115" s="71"/>
      <c r="G115" s="71"/>
      <c r="H115" s="71"/>
      <c r="K115" s="71"/>
      <c r="L115" s="71"/>
      <c r="O115" s="71"/>
      <c r="P115" s="71"/>
      <c r="S115" s="71"/>
      <c r="T115" s="71"/>
      <c r="W115" s="71"/>
      <c r="X115" s="71"/>
      <c r="AA115" s="46"/>
      <c r="AB115" s="46"/>
      <c r="AC115" s="46"/>
      <c r="AD115" s="46"/>
      <c r="AE115" s="46"/>
      <c r="AF115" s="46"/>
    </row>
    <row r="116" spans="3:32" s="9" customFormat="1" ht="15" customHeight="1">
      <c r="C116" s="71"/>
      <c r="D116" s="71"/>
      <c r="G116" s="71"/>
      <c r="H116" s="71"/>
      <c r="K116" s="71"/>
      <c r="L116" s="71"/>
      <c r="O116" s="71"/>
      <c r="P116" s="71"/>
      <c r="S116" s="71"/>
      <c r="T116" s="71"/>
      <c r="W116" s="71"/>
      <c r="X116" s="71"/>
      <c r="AA116" s="46"/>
      <c r="AB116" s="46"/>
      <c r="AC116" s="46"/>
      <c r="AD116" s="46"/>
      <c r="AE116" s="46"/>
      <c r="AF116" s="46"/>
    </row>
    <row r="117" spans="3:32" s="9" customFormat="1" ht="15" customHeight="1">
      <c r="C117" s="71"/>
      <c r="D117" s="71"/>
      <c r="G117" s="71"/>
      <c r="H117" s="71"/>
      <c r="K117" s="71"/>
      <c r="L117" s="71"/>
      <c r="O117" s="71"/>
      <c r="P117" s="71"/>
      <c r="S117" s="71"/>
      <c r="T117" s="71"/>
      <c r="W117" s="71"/>
      <c r="X117" s="71"/>
      <c r="AA117" s="46"/>
      <c r="AB117" s="46"/>
      <c r="AC117" s="46"/>
      <c r="AD117" s="46"/>
      <c r="AE117" s="46"/>
      <c r="AF117" s="46"/>
    </row>
    <row r="118" spans="3:32" s="9" customFormat="1" ht="15" customHeight="1">
      <c r="C118" s="71"/>
      <c r="D118" s="71"/>
      <c r="G118" s="71"/>
      <c r="H118" s="71"/>
      <c r="K118" s="71"/>
      <c r="L118" s="71"/>
      <c r="O118" s="71"/>
      <c r="P118" s="71"/>
      <c r="S118" s="71"/>
      <c r="T118" s="71"/>
      <c r="W118" s="71"/>
      <c r="X118" s="71"/>
      <c r="AA118" s="46"/>
      <c r="AB118" s="46"/>
      <c r="AC118" s="46"/>
      <c r="AD118" s="46"/>
      <c r="AE118" s="46"/>
      <c r="AF118" s="46"/>
    </row>
    <row r="119" spans="3:32" s="9" customFormat="1" ht="15" customHeight="1">
      <c r="C119" s="71"/>
      <c r="D119" s="71"/>
      <c r="G119" s="71"/>
      <c r="H119" s="71"/>
      <c r="K119" s="71"/>
      <c r="L119" s="71"/>
      <c r="O119" s="71"/>
      <c r="P119" s="71"/>
      <c r="S119" s="71"/>
      <c r="T119" s="71"/>
      <c r="W119" s="71"/>
      <c r="X119" s="71"/>
      <c r="AA119" s="46"/>
      <c r="AB119" s="46"/>
      <c r="AC119" s="46"/>
      <c r="AD119" s="46"/>
      <c r="AE119" s="46"/>
      <c r="AF119" s="46"/>
    </row>
    <row r="120" spans="3:32" s="9" customFormat="1" ht="15" customHeight="1">
      <c r="C120" s="71"/>
      <c r="D120" s="71"/>
      <c r="G120" s="71"/>
      <c r="H120" s="71"/>
      <c r="K120" s="71"/>
      <c r="L120" s="71"/>
      <c r="O120" s="71"/>
      <c r="P120" s="71"/>
      <c r="S120" s="71"/>
      <c r="T120" s="71"/>
      <c r="W120" s="71"/>
      <c r="X120" s="71"/>
      <c r="AA120" s="46"/>
      <c r="AB120" s="46"/>
      <c r="AC120" s="46"/>
      <c r="AD120" s="46"/>
      <c r="AE120" s="46"/>
      <c r="AF120" s="46"/>
    </row>
    <row r="121" spans="3:32" s="9" customFormat="1" ht="15" customHeight="1">
      <c r="C121" s="71"/>
      <c r="D121" s="71"/>
      <c r="G121" s="71"/>
      <c r="H121" s="71"/>
      <c r="K121" s="71"/>
      <c r="L121" s="71"/>
      <c r="O121" s="71"/>
      <c r="P121" s="71"/>
      <c r="S121" s="71"/>
      <c r="T121" s="71"/>
      <c r="W121" s="71"/>
      <c r="X121" s="71"/>
      <c r="AA121" s="46"/>
      <c r="AB121" s="46"/>
      <c r="AC121" s="46"/>
      <c r="AD121" s="46"/>
      <c r="AE121" s="46"/>
      <c r="AF121" s="46"/>
    </row>
    <row r="122" spans="3:32" s="9" customFormat="1" ht="15" customHeight="1">
      <c r="C122" s="71"/>
      <c r="D122" s="71"/>
      <c r="G122" s="71"/>
      <c r="H122" s="71"/>
      <c r="K122" s="71"/>
      <c r="L122" s="71"/>
      <c r="O122" s="71"/>
      <c r="P122" s="71"/>
      <c r="S122" s="71"/>
      <c r="T122" s="71"/>
      <c r="W122" s="71"/>
      <c r="X122" s="71"/>
      <c r="AA122" s="46"/>
      <c r="AB122" s="46"/>
      <c r="AC122" s="46"/>
      <c r="AD122" s="46"/>
      <c r="AE122" s="46"/>
      <c r="AF122" s="46"/>
    </row>
    <row r="123" spans="3:32" s="9" customFormat="1" ht="15" customHeight="1">
      <c r="C123" s="71"/>
      <c r="D123" s="71"/>
      <c r="G123" s="71"/>
      <c r="H123" s="71"/>
      <c r="K123" s="71"/>
      <c r="L123" s="71"/>
      <c r="O123" s="71"/>
      <c r="P123" s="71"/>
      <c r="S123" s="71"/>
      <c r="T123" s="71"/>
      <c r="W123" s="71"/>
      <c r="X123" s="71"/>
      <c r="AA123" s="46"/>
      <c r="AB123" s="46"/>
      <c r="AC123" s="46"/>
      <c r="AD123" s="46"/>
      <c r="AE123" s="46"/>
      <c r="AF123" s="46"/>
    </row>
    <row r="124" spans="3:32" s="9" customFormat="1" ht="15" customHeight="1">
      <c r="C124" s="71"/>
      <c r="D124" s="71"/>
      <c r="G124" s="71"/>
      <c r="H124" s="71"/>
      <c r="K124" s="71"/>
      <c r="L124" s="71"/>
      <c r="O124" s="71"/>
      <c r="P124" s="71"/>
      <c r="S124" s="71"/>
      <c r="T124" s="71"/>
      <c r="W124" s="71"/>
      <c r="X124" s="71"/>
      <c r="AA124" s="46"/>
      <c r="AB124" s="46"/>
      <c r="AC124" s="46"/>
      <c r="AD124" s="46"/>
      <c r="AE124" s="46"/>
      <c r="AF124" s="46"/>
    </row>
    <row r="125" spans="3:32" s="9" customFormat="1" ht="15" customHeight="1">
      <c r="C125" s="71"/>
      <c r="D125" s="71"/>
      <c r="G125" s="71"/>
      <c r="H125" s="71"/>
      <c r="K125" s="71"/>
      <c r="L125" s="71"/>
      <c r="O125" s="71"/>
      <c r="P125" s="71"/>
      <c r="S125" s="71"/>
      <c r="T125" s="71"/>
      <c r="W125" s="71"/>
      <c r="X125" s="71"/>
      <c r="AA125" s="46"/>
      <c r="AB125" s="46"/>
      <c r="AC125" s="46"/>
      <c r="AD125" s="46"/>
      <c r="AE125" s="46"/>
      <c r="AF125" s="46"/>
    </row>
    <row r="126" spans="3:32" s="9" customFormat="1" ht="15" customHeight="1">
      <c r="C126" s="71"/>
      <c r="D126" s="71"/>
      <c r="G126" s="71"/>
      <c r="H126" s="71"/>
      <c r="K126" s="71"/>
      <c r="L126" s="71"/>
      <c r="O126" s="71"/>
      <c r="P126" s="71"/>
      <c r="S126" s="71"/>
      <c r="T126" s="71"/>
      <c r="W126" s="71"/>
      <c r="X126" s="71"/>
      <c r="AA126" s="46"/>
      <c r="AB126" s="46"/>
      <c r="AC126" s="46"/>
      <c r="AD126" s="46"/>
      <c r="AE126" s="46"/>
      <c r="AF126" s="46"/>
    </row>
    <row r="127" spans="3:32" s="9" customFormat="1" ht="15" customHeight="1">
      <c r="C127" s="71"/>
      <c r="D127" s="71"/>
      <c r="G127" s="71"/>
      <c r="H127" s="71"/>
      <c r="K127" s="71"/>
      <c r="L127" s="71"/>
      <c r="O127" s="71"/>
      <c r="P127" s="71"/>
      <c r="S127" s="71"/>
      <c r="T127" s="71"/>
      <c r="W127" s="71"/>
      <c r="X127" s="71"/>
      <c r="AA127" s="46"/>
      <c r="AB127" s="46"/>
      <c r="AC127" s="46"/>
      <c r="AD127" s="46"/>
      <c r="AE127" s="46"/>
      <c r="AF127" s="46"/>
    </row>
    <row r="128" spans="3:32" s="9" customFormat="1" ht="15" customHeight="1">
      <c r="C128" s="71"/>
      <c r="D128" s="71"/>
      <c r="G128" s="71"/>
      <c r="H128" s="71"/>
      <c r="K128" s="71"/>
      <c r="L128" s="71"/>
      <c r="O128" s="71"/>
      <c r="P128" s="71"/>
      <c r="S128" s="71"/>
      <c r="T128" s="71"/>
      <c r="W128" s="71"/>
      <c r="X128" s="71"/>
      <c r="AA128" s="46"/>
      <c r="AB128" s="46"/>
      <c r="AC128" s="46"/>
      <c r="AD128" s="46"/>
      <c r="AE128" s="46"/>
      <c r="AF128" s="46"/>
    </row>
    <row r="129" spans="3:32" s="9" customFormat="1" ht="15" customHeight="1">
      <c r="C129" s="71"/>
      <c r="D129" s="71"/>
      <c r="G129" s="71"/>
      <c r="H129" s="71"/>
      <c r="K129" s="71"/>
      <c r="L129" s="71"/>
      <c r="O129" s="71"/>
      <c r="P129" s="71"/>
      <c r="S129" s="71"/>
      <c r="T129" s="71"/>
      <c r="W129" s="71"/>
      <c r="X129" s="71"/>
      <c r="AA129" s="46"/>
      <c r="AB129" s="46"/>
      <c r="AC129" s="46"/>
      <c r="AD129" s="46"/>
      <c r="AE129" s="46"/>
      <c r="AF129" s="46"/>
    </row>
    <row r="130" spans="3:32" s="9" customFormat="1" ht="15" customHeight="1">
      <c r="C130" s="71"/>
      <c r="D130" s="71"/>
      <c r="G130" s="71"/>
      <c r="H130" s="71"/>
      <c r="K130" s="71"/>
      <c r="L130" s="71"/>
      <c r="O130" s="71"/>
      <c r="P130" s="71"/>
      <c r="S130" s="71"/>
      <c r="T130" s="71"/>
      <c r="W130" s="71"/>
      <c r="X130" s="71"/>
      <c r="AA130" s="46"/>
      <c r="AB130" s="46"/>
      <c r="AC130" s="46"/>
      <c r="AD130" s="46"/>
      <c r="AE130" s="46"/>
      <c r="AF130" s="46"/>
    </row>
    <row r="131" spans="3:32" s="9" customFormat="1" ht="15" customHeight="1">
      <c r="C131" s="71"/>
      <c r="D131" s="71"/>
      <c r="G131" s="71"/>
      <c r="H131" s="71"/>
      <c r="K131" s="71"/>
      <c r="L131" s="71"/>
      <c r="O131" s="71"/>
      <c r="P131" s="71"/>
      <c r="S131" s="71"/>
      <c r="T131" s="71"/>
      <c r="W131" s="71"/>
      <c r="X131" s="71"/>
      <c r="AA131" s="46"/>
      <c r="AB131" s="46"/>
      <c r="AC131" s="46"/>
      <c r="AD131" s="46"/>
      <c r="AE131" s="46"/>
      <c r="AF131" s="46"/>
    </row>
    <row r="132" spans="3:32" s="9" customFormat="1" ht="15" customHeight="1">
      <c r="C132" s="71"/>
      <c r="D132" s="71"/>
      <c r="G132" s="71"/>
      <c r="H132" s="71"/>
      <c r="K132" s="71"/>
      <c r="L132" s="71"/>
      <c r="O132" s="71"/>
      <c r="P132" s="71"/>
      <c r="S132" s="71"/>
      <c r="T132" s="71"/>
      <c r="W132" s="71"/>
      <c r="X132" s="71"/>
      <c r="AA132" s="46"/>
      <c r="AB132" s="46"/>
      <c r="AC132" s="46"/>
      <c r="AD132" s="46"/>
      <c r="AE132" s="46"/>
      <c r="AF132" s="46"/>
    </row>
    <row r="133" spans="3:32" s="9" customFormat="1" ht="15" customHeight="1">
      <c r="C133" s="71"/>
      <c r="D133" s="71"/>
      <c r="G133" s="71"/>
      <c r="H133" s="71"/>
      <c r="K133" s="71"/>
      <c r="L133" s="71"/>
      <c r="O133" s="71"/>
      <c r="P133" s="71"/>
      <c r="S133" s="71"/>
      <c r="T133" s="71"/>
      <c r="W133" s="71"/>
      <c r="X133" s="71"/>
      <c r="AA133" s="46"/>
      <c r="AB133" s="46"/>
      <c r="AC133" s="46"/>
      <c r="AD133" s="46"/>
      <c r="AE133" s="46"/>
      <c r="AF133" s="46"/>
    </row>
    <row r="134" spans="3:32" s="9" customFormat="1" ht="15" customHeight="1">
      <c r="C134" s="71"/>
      <c r="D134" s="71"/>
      <c r="G134" s="71"/>
      <c r="H134" s="71"/>
      <c r="K134" s="71"/>
      <c r="L134" s="71"/>
      <c r="O134" s="71"/>
      <c r="P134" s="71"/>
      <c r="S134" s="71"/>
      <c r="T134" s="71"/>
      <c r="W134" s="71"/>
      <c r="X134" s="71"/>
      <c r="AA134" s="46"/>
      <c r="AB134" s="46"/>
      <c r="AC134" s="46"/>
      <c r="AD134" s="46"/>
      <c r="AE134" s="46"/>
      <c r="AF134" s="46"/>
    </row>
    <row r="135" spans="3:32" s="9" customFormat="1" ht="15" customHeight="1">
      <c r="C135" s="71"/>
      <c r="D135" s="71"/>
      <c r="G135" s="71"/>
      <c r="H135" s="71"/>
      <c r="K135" s="71"/>
      <c r="L135" s="71"/>
      <c r="O135" s="71"/>
      <c r="P135" s="71"/>
      <c r="S135" s="71"/>
      <c r="T135" s="71"/>
      <c r="W135" s="71"/>
      <c r="X135" s="71"/>
      <c r="AA135" s="46"/>
      <c r="AB135" s="46"/>
      <c r="AC135" s="46"/>
      <c r="AD135" s="46"/>
      <c r="AE135" s="46"/>
      <c r="AF135" s="46"/>
    </row>
    <row r="136" spans="3:32" s="9" customFormat="1" ht="15" customHeight="1">
      <c r="C136" s="71"/>
      <c r="D136" s="71"/>
      <c r="G136" s="71"/>
      <c r="H136" s="71"/>
      <c r="K136" s="71"/>
      <c r="L136" s="71"/>
      <c r="O136" s="71"/>
      <c r="P136" s="71"/>
      <c r="S136" s="71"/>
      <c r="T136" s="71"/>
      <c r="W136" s="71"/>
      <c r="X136" s="71"/>
      <c r="AA136" s="46"/>
      <c r="AB136" s="46"/>
      <c r="AC136" s="46"/>
      <c r="AD136" s="46"/>
      <c r="AE136" s="46"/>
      <c r="AF136" s="46"/>
    </row>
    <row r="137" spans="3:32" s="9" customFormat="1" ht="15" customHeight="1">
      <c r="C137" s="71"/>
      <c r="D137" s="71"/>
      <c r="G137" s="71"/>
      <c r="H137" s="71"/>
      <c r="K137" s="71"/>
      <c r="L137" s="71"/>
      <c r="O137" s="71"/>
      <c r="P137" s="71"/>
      <c r="S137" s="71"/>
      <c r="T137" s="71"/>
      <c r="W137" s="71"/>
      <c r="X137" s="71"/>
      <c r="AA137" s="46"/>
      <c r="AB137" s="46"/>
      <c r="AC137" s="46"/>
      <c r="AD137" s="46"/>
      <c r="AE137" s="46"/>
      <c r="AF137" s="46"/>
    </row>
    <row r="138" spans="3:32" s="9" customFormat="1" ht="15" customHeight="1">
      <c r="C138" s="71"/>
      <c r="D138" s="71"/>
      <c r="G138" s="71"/>
      <c r="H138" s="71"/>
      <c r="K138" s="71"/>
      <c r="L138" s="71"/>
      <c r="O138" s="71"/>
      <c r="P138" s="71"/>
      <c r="S138" s="71"/>
      <c r="T138" s="71"/>
      <c r="W138" s="71"/>
      <c r="X138" s="71"/>
      <c r="AA138" s="46"/>
      <c r="AB138" s="46"/>
      <c r="AC138" s="46"/>
      <c r="AD138" s="46"/>
      <c r="AE138" s="46"/>
      <c r="AF138" s="46"/>
    </row>
    <row r="139" spans="3:32" s="9" customFormat="1" ht="15" customHeight="1">
      <c r="C139" s="71"/>
      <c r="D139" s="71"/>
      <c r="G139" s="71"/>
      <c r="H139" s="71"/>
      <c r="K139" s="71"/>
      <c r="L139" s="71"/>
      <c r="O139" s="71"/>
      <c r="P139" s="71"/>
      <c r="S139" s="71"/>
      <c r="T139" s="71"/>
      <c r="W139" s="71"/>
      <c r="X139" s="71"/>
      <c r="AA139" s="46"/>
      <c r="AB139" s="46"/>
      <c r="AC139" s="46"/>
      <c r="AD139" s="46"/>
      <c r="AE139" s="46"/>
      <c r="AF139" s="46"/>
    </row>
    <row r="140" spans="3:32" s="9" customFormat="1" ht="15" customHeight="1">
      <c r="C140" s="71"/>
      <c r="D140" s="71"/>
      <c r="G140" s="71"/>
      <c r="H140" s="71"/>
      <c r="K140" s="71"/>
      <c r="L140" s="71"/>
      <c r="O140" s="71"/>
      <c r="P140" s="71"/>
      <c r="S140" s="71"/>
      <c r="T140" s="71"/>
      <c r="W140" s="71"/>
      <c r="X140" s="71"/>
      <c r="AA140" s="46"/>
      <c r="AB140" s="46"/>
      <c r="AC140" s="46"/>
      <c r="AD140" s="46"/>
      <c r="AE140" s="46"/>
      <c r="AF140" s="46"/>
    </row>
    <row r="141" spans="3:32" s="9" customFormat="1" ht="15" customHeight="1">
      <c r="C141" s="71"/>
      <c r="D141" s="71"/>
      <c r="G141" s="71"/>
      <c r="H141" s="71"/>
      <c r="K141" s="71"/>
      <c r="L141" s="71"/>
      <c r="O141" s="71"/>
      <c r="P141" s="71"/>
      <c r="S141" s="71"/>
      <c r="T141" s="71"/>
      <c r="W141" s="71"/>
      <c r="X141" s="71"/>
      <c r="AA141" s="46"/>
      <c r="AB141" s="46"/>
      <c r="AC141" s="46"/>
      <c r="AD141" s="46"/>
      <c r="AE141" s="46"/>
      <c r="AF141" s="46"/>
    </row>
    <row r="142" spans="3:32" s="9" customFormat="1" ht="15" customHeight="1">
      <c r="C142" s="71"/>
      <c r="D142" s="71"/>
      <c r="G142" s="71"/>
      <c r="H142" s="71"/>
      <c r="K142" s="71"/>
      <c r="L142" s="71"/>
      <c r="O142" s="71"/>
      <c r="P142" s="71"/>
      <c r="S142" s="71"/>
      <c r="T142" s="71"/>
      <c r="W142" s="71"/>
      <c r="X142" s="71"/>
      <c r="AA142" s="46"/>
      <c r="AB142" s="46"/>
      <c r="AC142" s="46"/>
      <c r="AD142" s="46"/>
      <c r="AE142" s="46"/>
      <c r="AF142" s="46"/>
    </row>
    <row r="143" spans="3:32" s="9" customFormat="1" ht="15" customHeight="1">
      <c r="C143" s="71"/>
      <c r="D143" s="71"/>
      <c r="G143" s="71"/>
      <c r="H143" s="71"/>
      <c r="K143" s="71"/>
      <c r="L143" s="71"/>
      <c r="O143" s="71"/>
      <c r="P143" s="71"/>
      <c r="S143" s="71"/>
      <c r="T143" s="71"/>
      <c r="W143" s="71"/>
      <c r="X143" s="71"/>
      <c r="AA143" s="46"/>
      <c r="AB143" s="46"/>
      <c r="AC143" s="46"/>
      <c r="AD143" s="46"/>
      <c r="AE143" s="46"/>
      <c r="AF143" s="46"/>
    </row>
    <row r="144" spans="3:32" s="9" customFormat="1" ht="15" customHeight="1">
      <c r="C144" s="71"/>
      <c r="D144" s="71"/>
      <c r="G144" s="71"/>
      <c r="H144" s="71"/>
      <c r="K144" s="71"/>
      <c r="L144" s="71"/>
      <c r="O144" s="71"/>
      <c r="P144" s="71"/>
      <c r="S144" s="71"/>
      <c r="T144" s="71"/>
      <c r="W144" s="71"/>
      <c r="X144" s="71"/>
      <c r="AA144" s="46"/>
      <c r="AB144" s="46"/>
      <c r="AC144" s="46"/>
      <c r="AD144" s="46"/>
      <c r="AE144" s="46"/>
      <c r="AF144" s="46"/>
    </row>
    <row r="145" spans="3:32" s="9" customFormat="1" ht="15" customHeight="1">
      <c r="C145" s="71"/>
      <c r="D145" s="71"/>
      <c r="G145" s="71"/>
      <c r="H145" s="71"/>
      <c r="K145" s="71"/>
      <c r="L145" s="71"/>
      <c r="O145" s="71"/>
      <c r="P145" s="71"/>
      <c r="S145" s="71"/>
      <c r="T145" s="71"/>
      <c r="W145" s="71"/>
      <c r="X145" s="71"/>
      <c r="AA145" s="46"/>
      <c r="AB145" s="46"/>
      <c r="AC145" s="46"/>
      <c r="AD145" s="46"/>
      <c r="AE145" s="46"/>
      <c r="AF145" s="46"/>
    </row>
    <row r="146" spans="3:32" s="9" customFormat="1" ht="15" customHeight="1">
      <c r="C146" s="71"/>
      <c r="D146" s="71"/>
      <c r="G146" s="71"/>
      <c r="H146" s="71"/>
      <c r="K146" s="71"/>
      <c r="L146" s="71"/>
      <c r="O146" s="71"/>
      <c r="P146" s="71"/>
      <c r="S146" s="71"/>
      <c r="T146" s="71"/>
      <c r="W146" s="71"/>
      <c r="X146" s="71"/>
      <c r="AA146" s="46"/>
      <c r="AB146" s="46"/>
      <c r="AC146" s="46"/>
      <c r="AD146" s="46"/>
      <c r="AE146" s="46"/>
      <c r="AF146" s="46"/>
    </row>
    <row r="147" spans="3:32" s="9" customFormat="1" ht="15" customHeight="1">
      <c r="C147" s="71"/>
      <c r="D147" s="71"/>
      <c r="G147" s="71"/>
      <c r="H147" s="71"/>
      <c r="K147" s="71"/>
      <c r="L147" s="71"/>
      <c r="O147" s="71"/>
      <c r="P147" s="71"/>
      <c r="S147" s="71"/>
      <c r="T147" s="71"/>
      <c r="W147" s="71"/>
      <c r="X147" s="71"/>
      <c r="AA147" s="46"/>
      <c r="AB147" s="46"/>
      <c r="AC147" s="46"/>
      <c r="AD147" s="46"/>
      <c r="AE147" s="46"/>
      <c r="AF147" s="46"/>
    </row>
    <row r="148" spans="3:32" s="9" customFormat="1" ht="15" customHeight="1">
      <c r="C148" s="71"/>
      <c r="D148" s="71"/>
      <c r="G148" s="71"/>
      <c r="H148" s="71"/>
      <c r="K148" s="71"/>
      <c r="L148" s="71"/>
      <c r="O148" s="71"/>
      <c r="P148" s="71"/>
      <c r="S148" s="71"/>
      <c r="T148" s="71"/>
      <c r="W148" s="71"/>
      <c r="X148" s="71"/>
      <c r="AA148" s="46"/>
      <c r="AB148" s="46"/>
      <c r="AC148" s="46"/>
      <c r="AD148" s="46"/>
      <c r="AE148" s="46"/>
      <c r="AF148" s="46"/>
    </row>
    <row r="149" spans="3:32" s="9" customFormat="1" ht="15" customHeight="1">
      <c r="C149" s="71"/>
      <c r="D149" s="71"/>
      <c r="G149" s="71"/>
      <c r="H149" s="71"/>
      <c r="K149" s="71"/>
      <c r="L149" s="71"/>
      <c r="O149" s="71"/>
      <c r="P149" s="71"/>
      <c r="S149" s="71"/>
      <c r="T149" s="71"/>
      <c r="W149" s="71"/>
      <c r="X149" s="71"/>
      <c r="AA149" s="46"/>
      <c r="AB149" s="46"/>
      <c r="AC149" s="46"/>
      <c r="AD149" s="46"/>
      <c r="AE149" s="46"/>
      <c r="AF149" s="46"/>
    </row>
    <row r="150" spans="3:32" s="9" customFormat="1" ht="15" customHeight="1">
      <c r="C150" s="71"/>
      <c r="D150" s="71"/>
      <c r="G150" s="71"/>
      <c r="H150" s="71"/>
      <c r="K150" s="71"/>
      <c r="L150" s="71"/>
      <c r="O150" s="71"/>
      <c r="P150" s="71"/>
      <c r="S150" s="71"/>
      <c r="T150" s="71"/>
      <c r="W150" s="71"/>
      <c r="X150" s="71"/>
      <c r="AA150" s="46"/>
      <c r="AB150" s="46"/>
      <c r="AC150" s="46"/>
      <c r="AD150" s="46"/>
      <c r="AE150" s="46"/>
      <c r="AF150" s="46"/>
    </row>
    <row r="151" spans="3:32" s="9" customFormat="1" ht="15" customHeight="1">
      <c r="C151" s="71"/>
      <c r="D151" s="71"/>
      <c r="G151" s="71"/>
      <c r="H151" s="71"/>
      <c r="K151" s="71"/>
      <c r="L151" s="71"/>
      <c r="O151" s="71"/>
      <c r="P151" s="71"/>
      <c r="S151" s="71"/>
      <c r="T151" s="71"/>
      <c r="W151" s="71"/>
      <c r="X151" s="71"/>
      <c r="AA151" s="46"/>
      <c r="AB151" s="46"/>
      <c r="AC151" s="46"/>
      <c r="AD151" s="46"/>
      <c r="AE151" s="46"/>
      <c r="AF151" s="46"/>
    </row>
    <row r="152" spans="3:32" s="9" customFormat="1" ht="15" customHeight="1">
      <c r="C152" s="71"/>
      <c r="D152" s="71"/>
      <c r="G152" s="71"/>
      <c r="H152" s="71"/>
      <c r="K152" s="71"/>
      <c r="L152" s="71"/>
      <c r="O152" s="71"/>
      <c r="P152" s="71"/>
      <c r="S152" s="71"/>
      <c r="T152" s="71"/>
      <c r="W152" s="71"/>
      <c r="X152" s="71"/>
      <c r="AA152" s="46"/>
      <c r="AB152" s="46"/>
      <c r="AC152" s="46"/>
      <c r="AD152" s="46"/>
      <c r="AE152" s="46"/>
      <c r="AF152" s="46"/>
    </row>
    <row r="153" spans="3:32" s="9" customFormat="1" ht="15" customHeight="1">
      <c r="C153" s="71"/>
      <c r="D153" s="71"/>
      <c r="G153" s="71"/>
      <c r="H153" s="71"/>
      <c r="K153" s="71"/>
      <c r="L153" s="71"/>
      <c r="O153" s="71"/>
      <c r="P153" s="71"/>
      <c r="S153" s="71"/>
      <c r="T153" s="71"/>
      <c r="W153" s="71"/>
      <c r="X153" s="71"/>
      <c r="AA153" s="46"/>
      <c r="AB153" s="46"/>
      <c r="AC153" s="46"/>
      <c r="AD153" s="46"/>
      <c r="AE153" s="46"/>
      <c r="AF153" s="46"/>
    </row>
    <row r="154" spans="3:32" s="9" customFormat="1" ht="15" customHeight="1">
      <c r="C154" s="71"/>
      <c r="D154" s="71"/>
      <c r="G154" s="71"/>
      <c r="H154" s="71"/>
      <c r="K154" s="71"/>
      <c r="L154" s="71"/>
      <c r="O154" s="71"/>
      <c r="P154" s="71"/>
      <c r="S154" s="71"/>
      <c r="T154" s="71"/>
      <c r="W154" s="71"/>
      <c r="X154" s="71"/>
      <c r="AA154" s="46"/>
      <c r="AB154" s="46"/>
      <c r="AC154" s="46"/>
      <c r="AD154" s="46"/>
      <c r="AE154" s="46"/>
      <c r="AF154" s="46"/>
    </row>
    <row r="155" spans="3:32" s="9" customFormat="1" ht="15" customHeight="1">
      <c r="C155" s="71"/>
      <c r="D155" s="71"/>
      <c r="G155" s="71"/>
      <c r="H155" s="71"/>
      <c r="K155" s="71"/>
      <c r="L155" s="71"/>
      <c r="O155" s="71"/>
      <c r="P155" s="71"/>
      <c r="S155" s="71"/>
      <c r="T155" s="71"/>
      <c r="W155" s="71"/>
      <c r="X155" s="71"/>
      <c r="AA155" s="46"/>
      <c r="AB155" s="46"/>
      <c r="AC155" s="46"/>
      <c r="AD155" s="46"/>
      <c r="AE155" s="46"/>
      <c r="AF155" s="46"/>
    </row>
    <row r="156" spans="3:32" s="9" customFormat="1" ht="15" customHeight="1">
      <c r="C156" s="71"/>
      <c r="D156" s="71"/>
      <c r="G156" s="71"/>
      <c r="H156" s="71"/>
      <c r="K156" s="71"/>
      <c r="L156" s="71"/>
      <c r="O156" s="71"/>
      <c r="P156" s="71"/>
      <c r="S156" s="71"/>
      <c r="T156" s="71"/>
      <c r="W156" s="71"/>
      <c r="X156" s="71"/>
      <c r="AA156" s="46"/>
      <c r="AB156" s="46"/>
      <c r="AC156" s="46"/>
      <c r="AD156" s="46"/>
      <c r="AE156" s="46"/>
      <c r="AF156" s="46"/>
    </row>
    <row r="157" spans="3:32" s="9" customFormat="1" ht="15" customHeight="1">
      <c r="C157" s="71"/>
      <c r="D157" s="71"/>
      <c r="G157" s="71"/>
      <c r="H157" s="71"/>
      <c r="K157" s="71"/>
      <c r="L157" s="71"/>
      <c r="O157" s="71"/>
      <c r="P157" s="71"/>
      <c r="S157" s="71"/>
      <c r="T157" s="71"/>
      <c r="W157" s="71"/>
      <c r="X157" s="71"/>
      <c r="AA157" s="46"/>
      <c r="AB157" s="46"/>
      <c r="AC157" s="46"/>
      <c r="AD157" s="46"/>
      <c r="AE157" s="46"/>
      <c r="AF157" s="46"/>
    </row>
    <row r="158" spans="3:32" s="9" customFormat="1" ht="15" customHeight="1">
      <c r="C158" s="71"/>
      <c r="D158" s="71"/>
      <c r="G158" s="71"/>
      <c r="H158" s="71"/>
      <c r="K158" s="71"/>
      <c r="L158" s="71"/>
      <c r="O158" s="71"/>
      <c r="P158" s="71"/>
      <c r="S158" s="71"/>
      <c r="T158" s="71"/>
      <c r="W158" s="71"/>
      <c r="X158" s="71"/>
      <c r="AA158" s="46"/>
      <c r="AB158" s="46"/>
      <c r="AC158" s="46"/>
      <c r="AD158" s="46"/>
      <c r="AE158" s="46"/>
      <c r="AF158" s="46"/>
    </row>
    <row r="159" spans="3:32" s="9" customFormat="1" ht="15" customHeight="1">
      <c r="C159" s="71"/>
      <c r="D159" s="71"/>
      <c r="G159" s="71"/>
      <c r="H159" s="71"/>
      <c r="K159" s="71"/>
      <c r="L159" s="71"/>
      <c r="O159" s="71"/>
      <c r="P159" s="71"/>
      <c r="S159" s="71"/>
      <c r="T159" s="71"/>
      <c r="W159" s="71"/>
      <c r="X159" s="71"/>
      <c r="AA159" s="46"/>
      <c r="AB159" s="46"/>
      <c r="AC159" s="46"/>
      <c r="AD159" s="46"/>
      <c r="AE159" s="46"/>
      <c r="AF159" s="46"/>
    </row>
    <row r="160" spans="3:32" s="9" customFormat="1" ht="15" customHeight="1">
      <c r="C160" s="71"/>
      <c r="D160" s="71"/>
      <c r="G160" s="71"/>
      <c r="H160" s="71"/>
      <c r="K160" s="71"/>
      <c r="L160" s="71"/>
      <c r="O160" s="71"/>
      <c r="P160" s="71"/>
      <c r="S160" s="71"/>
      <c r="T160" s="71"/>
      <c r="W160" s="71"/>
      <c r="X160" s="71"/>
      <c r="AA160" s="46"/>
      <c r="AB160" s="46"/>
      <c r="AC160" s="46"/>
      <c r="AD160" s="46"/>
      <c r="AE160" s="46"/>
      <c r="AF160" s="46"/>
    </row>
    <row r="161" spans="3:32" s="9" customFormat="1" ht="15" customHeight="1">
      <c r="C161" s="71"/>
      <c r="D161" s="71"/>
      <c r="G161" s="71"/>
      <c r="H161" s="71"/>
      <c r="K161" s="71"/>
      <c r="L161" s="71"/>
      <c r="O161" s="71"/>
      <c r="P161" s="71"/>
      <c r="S161" s="71"/>
      <c r="T161" s="71"/>
      <c r="W161" s="71"/>
      <c r="X161" s="71"/>
      <c r="AA161" s="46"/>
      <c r="AB161" s="46"/>
      <c r="AC161" s="46"/>
      <c r="AD161" s="46"/>
      <c r="AE161" s="46"/>
      <c r="AF161" s="46"/>
    </row>
    <row r="162" spans="3:32" s="9" customFormat="1" ht="15" customHeight="1">
      <c r="C162" s="71"/>
      <c r="D162" s="71"/>
      <c r="G162" s="71"/>
      <c r="H162" s="71"/>
      <c r="K162" s="71"/>
      <c r="L162" s="71"/>
      <c r="O162" s="71"/>
      <c r="P162" s="71"/>
      <c r="S162" s="71"/>
      <c r="T162" s="71"/>
      <c r="W162" s="71"/>
      <c r="X162" s="71"/>
      <c r="AA162" s="46"/>
      <c r="AB162" s="46"/>
      <c r="AC162" s="46"/>
      <c r="AD162" s="46"/>
      <c r="AE162" s="46"/>
      <c r="AF162" s="46"/>
    </row>
    <row r="163" spans="3:32" s="9" customFormat="1" ht="15" customHeight="1">
      <c r="C163" s="71"/>
      <c r="D163" s="71"/>
      <c r="G163" s="71"/>
      <c r="H163" s="71"/>
      <c r="K163" s="71"/>
      <c r="L163" s="71"/>
      <c r="O163" s="71"/>
      <c r="P163" s="71"/>
      <c r="S163" s="71"/>
      <c r="T163" s="71"/>
      <c r="W163" s="71"/>
      <c r="X163" s="71"/>
      <c r="AA163" s="46"/>
      <c r="AB163" s="46"/>
      <c r="AC163" s="46"/>
      <c r="AD163" s="46"/>
      <c r="AE163" s="46"/>
      <c r="AF163" s="46"/>
    </row>
    <row r="164" spans="3:32" s="9" customFormat="1" ht="15" customHeight="1">
      <c r="C164" s="71"/>
      <c r="D164" s="71"/>
      <c r="G164" s="71"/>
      <c r="H164" s="71"/>
      <c r="K164" s="71"/>
      <c r="L164" s="71"/>
      <c r="O164" s="71"/>
      <c r="P164" s="71"/>
      <c r="S164" s="71"/>
      <c r="T164" s="71"/>
      <c r="W164" s="71"/>
      <c r="X164" s="71"/>
      <c r="AA164" s="46"/>
      <c r="AB164" s="46"/>
      <c r="AC164" s="46"/>
      <c r="AD164" s="46"/>
      <c r="AE164" s="46"/>
      <c r="AF164" s="46"/>
    </row>
    <row r="165" spans="3:32" s="9" customFormat="1" ht="15" customHeight="1">
      <c r="C165" s="71"/>
      <c r="D165" s="71"/>
      <c r="G165" s="71"/>
      <c r="H165" s="71"/>
      <c r="K165" s="71"/>
      <c r="L165" s="71"/>
      <c r="O165" s="71"/>
      <c r="P165" s="71"/>
      <c r="S165" s="71"/>
      <c r="T165" s="71"/>
      <c r="W165" s="71"/>
      <c r="X165" s="71"/>
      <c r="AA165" s="46"/>
      <c r="AB165" s="46"/>
      <c r="AC165" s="46"/>
      <c r="AD165" s="46"/>
      <c r="AE165" s="46"/>
      <c r="AF165" s="46"/>
    </row>
    <row r="166" spans="3:32" s="9" customFormat="1" ht="15" customHeight="1">
      <c r="C166" s="71"/>
      <c r="D166" s="71"/>
      <c r="G166" s="71"/>
      <c r="H166" s="71"/>
      <c r="K166" s="71"/>
      <c r="L166" s="71"/>
      <c r="O166" s="71"/>
      <c r="P166" s="71"/>
      <c r="S166" s="71"/>
      <c r="T166" s="71"/>
      <c r="W166" s="71"/>
      <c r="X166" s="71"/>
      <c r="AA166" s="46"/>
      <c r="AB166" s="46"/>
      <c r="AC166" s="46"/>
      <c r="AD166" s="46"/>
      <c r="AE166" s="46"/>
      <c r="AF166" s="46"/>
    </row>
    <row r="167" spans="3:32" s="9" customFormat="1" ht="15" customHeight="1">
      <c r="C167" s="71"/>
      <c r="D167" s="71"/>
      <c r="G167" s="71"/>
      <c r="H167" s="71"/>
      <c r="K167" s="71"/>
      <c r="L167" s="71"/>
      <c r="O167" s="71"/>
      <c r="P167" s="71"/>
      <c r="S167" s="71"/>
      <c r="T167" s="71"/>
      <c r="W167" s="71"/>
      <c r="X167" s="71"/>
      <c r="AA167" s="46"/>
      <c r="AB167" s="46"/>
      <c r="AC167" s="46"/>
      <c r="AD167" s="46"/>
      <c r="AE167" s="46"/>
      <c r="AF167" s="46"/>
    </row>
    <row r="168" spans="3:32" s="9" customFormat="1" ht="15" customHeight="1">
      <c r="C168" s="71"/>
      <c r="D168" s="71"/>
      <c r="G168" s="71"/>
      <c r="H168" s="71"/>
      <c r="K168" s="71"/>
      <c r="L168" s="71"/>
      <c r="O168" s="71"/>
      <c r="P168" s="71"/>
      <c r="S168" s="71"/>
      <c r="T168" s="71"/>
      <c r="W168" s="71"/>
      <c r="X168" s="71"/>
      <c r="AA168" s="46"/>
      <c r="AB168" s="46"/>
      <c r="AC168" s="46"/>
      <c r="AD168" s="46"/>
      <c r="AE168" s="46"/>
      <c r="AF168" s="46"/>
    </row>
    <row r="169" spans="3:32" s="9" customFormat="1" ht="15" customHeight="1">
      <c r="C169" s="71"/>
      <c r="D169" s="71"/>
      <c r="G169" s="71"/>
      <c r="H169" s="71"/>
      <c r="K169" s="71"/>
      <c r="L169" s="71"/>
      <c r="O169" s="71"/>
      <c r="P169" s="71"/>
      <c r="S169" s="71"/>
      <c r="T169" s="71"/>
      <c r="W169" s="71"/>
      <c r="X169" s="71"/>
      <c r="AA169" s="46"/>
      <c r="AB169" s="46"/>
      <c r="AC169" s="46"/>
      <c r="AD169" s="46"/>
      <c r="AE169" s="46"/>
      <c r="AF169" s="46"/>
    </row>
    <row r="170" spans="3:32" s="9" customFormat="1" ht="15" customHeight="1">
      <c r="C170" s="71"/>
      <c r="D170" s="71"/>
      <c r="G170" s="71"/>
      <c r="H170" s="71"/>
      <c r="K170" s="71"/>
      <c r="L170" s="71"/>
      <c r="O170" s="71"/>
      <c r="P170" s="71"/>
      <c r="S170" s="71"/>
      <c r="T170" s="71"/>
      <c r="W170" s="71"/>
      <c r="X170" s="71"/>
      <c r="AA170" s="46"/>
      <c r="AB170" s="46"/>
      <c r="AC170" s="46"/>
      <c r="AD170" s="46"/>
      <c r="AE170" s="46"/>
      <c r="AF170" s="46"/>
    </row>
    <row r="171" spans="3:32" s="9" customFormat="1" ht="15" customHeight="1">
      <c r="C171" s="71"/>
      <c r="D171" s="71"/>
      <c r="G171" s="71"/>
      <c r="H171" s="71"/>
      <c r="K171" s="71"/>
      <c r="L171" s="71"/>
      <c r="O171" s="71"/>
      <c r="P171" s="71"/>
      <c r="S171" s="71"/>
      <c r="T171" s="71"/>
      <c r="W171" s="71"/>
      <c r="X171" s="71"/>
      <c r="AA171" s="46"/>
      <c r="AB171" s="46"/>
      <c r="AC171" s="46"/>
      <c r="AD171" s="46"/>
      <c r="AE171" s="46"/>
      <c r="AF171" s="46"/>
    </row>
    <row r="172" spans="3:32" s="9" customFormat="1" ht="15" customHeight="1">
      <c r="C172" s="71"/>
      <c r="D172" s="71"/>
      <c r="G172" s="71"/>
      <c r="H172" s="71"/>
      <c r="K172" s="71"/>
      <c r="L172" s="71"/>
      <c r="O172" s="71"/>
      <c r="P172" s="71"/>
      <c r="S172" s="71"/>
      <c r="T172" s="71"/>
      <c r="W172" s="71"/>
      <c r="X172" s="71"/>
      <c r="AA172" s="46"/>
      <c r="AB172" s="46"/>
      <c r="AC172" s="46"/>
      <c r="AD172" s="46"/>
      <c r="AE172" s="46"/>
      <c r="AF172" s="46"/>
    </row>
    <row r="173" spans="3:32" s="9" customFormat="1" ht="15" customHeight="1">
      <c r="C173" s="71"/>
      <c r="D173" s="71"/>
      <c r="G173" s="71"/>
      <c r="H173" s="71"/>
      <c r="K173" s="71"/>
      <c r="L173" s="71"/>
      <c r="O173" s="71"/>
      <c r="P173" s="71"/>
      <c r="S173" s="71"/>
      <c r="T173" s="71"/>
      <c r="W173" s="71"/>
      <c r="X173" s="71"/>
      <c r="AA173" s="46"/>
      <c r="AB173" s="46"/>
      <c r="AC173" s="46"/>
      <c r="AD173" s="46"/>
      <c r="AE173" s="46"/>
      <c r="AF173" s="46"/>
    </row>
    <row r="174" spans="3:32" s="9" customFormat="1" ht="15" customHeight="1">
      <c r="C174" s="71"/>
      <c r="D174" s="71"/>
      <c r="G174" s="71"/>
      <c r="H174" s="71"/>
      <c r="K174" s="71"/>
      <c r="L174" s="71"/>
      <c r="O174" s="71"/>
      <c r="P174" s="71"/>
      <c r="S174" s="71"/>
      <c r="T174" s="71"/>
      <c r="W174" s="71"/>
      <c r="X174" s="71"/>
      <c r="AA174" s="46"/>
      <c r="AB174" s="46"/>
      <c r="AC174" s="46"/>
      <c r="AD174" s="46"/>
      <c r="AE174" s="46"/>
      <c r="AF174" s="46"/>
    </row>
    <row r="175" spans="3:32" s="9" customFormat="1" ht="15" customHeight="1">
      <c r="C175" s="71"/>
      <c r="D175" s="71"/>
      <c r="G175" s="71"/>
      <c r="H175" s="71"/>
      <c r="K175" s="71"/>
      <c r="L175" s="71"/>
      <c r="O175" s="71"/>
      <c r="P175" s="71"/>
      <c r="S175" s="71"/>
      <c r="T175" s="71"/>
      <c r="W175" s="71"/>
      <c r="X175" s="71"/>
      <c r="AA175" s="46"/>
      <c r="AB175" s="46"/>
      <c r="AC175" s="46"/>
      <c r="AD175" s="46"/>
      <c r="AE175" s="46"/>
      <c r="AF175" s="46"/>
    </row>
    <row r="176" spans="3:32" s="9" customFormat="1" ht="15" customHeight="1">
      <c r="C176" s="71"/>
      <c r="D176" s="71"/>
      <c r="G176" s="71"/>
      <c r="H176" s="71"/>
      <c r="K176" s="71"/>
      <c r="L176" s="71"/>
      <c r="O176" s="71"/>
      <c r="P176" s="71"/>
      <c r="S176" s="71"/>
      <c r="T176" s="71"/>
      <c r="W176" s="71"/>
      <c r="X176" s="71"/>
      <c r="AA176" s="46"/>
      <c r="AB176" s="46"/>
      <c r="AC176" s="46"/>
      <c r="AD176" s="46"/>
      <c r="AE176" s="46"/>
      <c r="AF176" s="46"/>
    </row>
    <row r="177" spans="3:32" s="9" customFormat="1" ht="15" customHeight="1">
      <c r="C177" s="71"/>
      <c r="D177" s="71"/>
      <c r="G177" s="71"/>
      <c r="H177" s="71"/>
      <c r="K177" s="71"/>
      <c r="L177" s="71"/>
      <c r="O177" s="71"/>
      <c r="P177" s="71"/>
      <c r="S177" s="71"/>
      <c r="T177" s="71"/>
      <c r="W177" s="71"/>
      <c r="X177" s="71"/>
      <c r="AA177" s="46"/>
      <c r="AB177" s="46"/>
      <c r="AC177" s="46"/>
      <c r="AD177" s="46"/>
      <c r="AE177" s="46"/>
      <c r="AF177" s="46"/>
    </row>
    <row r="178" spans="3:32" s="9" customFormat="1" ht="15" customHeight="1">
      <c r="C178" s="71"/>
      <c r="D178" s="71"/>
      <c r="G178" s="71"/>
      <c r="H178" s="71"/>
      <c r="K178" s="71"/>
      <c r="L178" s="71"/>
      <c r="O178" s="71"/>
      <c r="P178" s="71"/>
      <c r="S178" s="71"/>
      <c r="T178" s="71"/>
      <c r="W178" s="71"/>
      <c r="X178" s="71"/>
      <c r="AA178" s="46"/>
      <c r="AB178" s="46"/>
      <c r="AC178" s="46"/>
      <c r="AD178" s="46"/>
      <c r="AE178" s="46"/>
      <c r="AF178" s="46"/>
    </row>
    <row r="179" spans="3:32" s="9" customFormat="1" ht="15" customHeight="1">
      <c r="C179" s="71"/>
      <c r="D179" s="71"/>
      <c r="G179" s="71"/>
      <c r="H179" s="71"/>
      <c r="K179" s="71"/>
      <c r="L179" s="71"/>
      <c r="O179" s="71"/>
      <c r="P179" s="71"/>
      <c r="S179" s="71"/>
      <c r="T179" s="71"/>
      <c r="W179" s="71"/>
      <c r="X179" s="71"/>
      <c r="AA179" s="46"/>
      <c r="AB179" s="46"/>
      <c r="AC179" s="46"/>
      <c r="AD179" s="46"/>
      <c r="AE179" s="46"/>
      <c r="AF179" s="46"/>
    </row>
    <row r="180" spans="3:32" s="9" customFormat="1" ht="15" customHeight="1">
      <c r="C180" s="71"/>
      <c r="D180" s="71"/>
      <c r="G180" s="71"/>
      <c r="H180" s="71"/>
      <c r="K180" s="71"/>
      <c r="L180" s="71"/>
      <c r="O180" s="71"/>
      <c r="P180" s="71"/>
      <c r="S180" s="71"/>
      <c r="T180" s="71"/>
      <c r="W180" s="71"/>
      <c r="X180" s="71"/>
      <c r="AA180" s="46"/>
      <c r="AB180" s="46"/>
      <c r="AC180" s="46"/>
      <c r="AD180" s="46"/>
      <c r="AE180" s="46"/>
      <c r="AF180" s="46"/>
    </row>
    <row r="181" spans="3:32" s="9" customFormat="1" ht="15" customHeight="1">
      <c r="C181" s="71"/>
      <c r="D181" s="71"/>
      <c r="G181" s="71"/>
      <c r="H181" s="71"/>
      <c r="K181" s="71"/>
      <c r="L181" s="71"/>
      <c r="O181" s="71"/>
      <c r="P181" s="71"/>
      <c r="S181" s="71"/>
      <c r="T181" s="71"/>
      <c r="W181" s="71"/>
      <c r="X181" s="71"/>
      <c r="AA181" s="46"/>
      <c r="AB181" s="46"/>
      <c r="AC181" s="46"/>
      <c r="AD181" s="46"/>
      <c r="AE181" s="46"/>
      <c r="AF181" s="46"/>
    </row>
    <row r="182" spans="3:32" s="9" customFormat="1" ht="15" customHeight="1">
      <c r="C182" s="71"/>
      <c r="D182" s="71"/>
      <c r="G182" s="71"/>
      <c r="H182" s="71"/>
      <c r="K182" s="71"/>
      <c r="L182" s="71"/>
      <c r="O182" s="71"/>
      <c r="P182" s="71"/>
      <c r="S182" s="71"/>
      <c r="T182" s="71"/>
      <c r="W182" s="71"/>
      <c r="X182" s="71"/>
      <c r="AA182" s="46"/>
      <c r="AB182" s="46"/>
      <c r="AC182" s="46"/>
      <c r="AD182" s="46"/>
      <c r="AE182" s="46"/>
      <c r="AF182" s="46"/>
    </row>
    <row r="183" spans="3:32" s="9" customFormat="1" ht="15" customHeight="1">
      <c r="C183" s="71"/>
      <c r="D183" s="71"/>
      <c r="G183" s="71"/>
      <c r="H183" s="71"/>
      <c r="K183" s="71"/>
      <c r="L183" s="71"/>
      <c r="O183" s="71"/>
      <c r="P183" s="71"/>
      <c r="S183" s="71"/>
      <c r="T183" s="71"/>
      <c r="W183" s="71"/>
      <c r="X183" s="71"/>
      <c r="AA183" s="46"/>
      <c r="AB183" s="46"/>
      <c r="AC183" s="46"/>
      <c r="AD183" s="46"/>
      <c r="AE183" s="46"/>
      <c r="AF183" s="46"/>
    </row>
    <row r="184" spans="3:32" s="9" customFormat="1" ht="15" customHeight="1">
      <c r="C184" s="71"/>
      <c r="D184" s="71"/>
      <c r="G184" s="71"/>
      <c r="H184" s="71"/>
      <c r="K184" s="71"/>
      <c r="L184" s="71"/>
      <c r="O184" s="71"/>
      <c r="P184" s="71"/>
      <c r="S184" s="71"/>
      <c r="T184" s="71"/>
      <c r="W184" s="71"/>
      <c r="X184" s="71"/>
      <c r="AA184" s="46"/>
      <c r="AB184" s="46"/>
      <c r="AC184" s="46"/>
      <c r="AD184" s="46"/>
      <c r="AE184" s="46"/>
      <c r="AF184" s="46"/>
    </row>
    <row r="185" spans="3:32" s="9" customFormat="1" ht="15" customHeight="1">
      <c r="C185" s="71"/>
      <c r="D185" s="71"/>
      <c r="G185" s="71"/>
      <c r="H185" s="71"/>
      <c r="K185" s="71"/>
      <c r="L185" s="71"/>
      <c r="O185" s="71"/>
      <c r="P185" s="71"/>
      <c r="S185" s="71"/>
      <c r="T185" s="71"/>
      <c r="W185" s="71"/>
      <c r="X185" s="71"/>
      <c r="AA185" s="46"/>
      <c r="AB185" s="46"/>
      <c r="AC185" s="46"/>
      <c r="AD185" s="46"/>
      <c r="AE185" s="46"/>
      <c r="AF185" s="46"/>
    </row>
    <row r="186" spans="3:32" s="9" customFormat="1" ht="15" customHeight="1">
      <c r="C186" s="71"/>
      <c r="D186" s="71"/>
      <c r="G186" s="71"/>
      <c r="H186" s="71"/>
      <c r="K186" s="71"/>
      <c r="L186" s="71"/>
      <c r="O186" s="71"/>
      <c r="P186" s="71"/>
      <c r="S186" s="71"/>
      <c r="T186" s="71"/>
      <c r="W186" s="71"/>
      <c r="X186" s="71"/>
      <c r="AA186" s="46"/>
      <c r="AB186" s="46"/>
      <c r="AC186" s="46"/>
      <c r="AD186" s="46"/>
      <c r="AE186" s="46"/>
      <c r="AF186" s="46"/>
    </row>
    <row r="187" spans="3:32" s="9" customFormat="1" ht="15" customHeight="1">
      <c r="C187" s="71"/>
      <c r="D187" s="71"/>
      <c r="G187" s="71"/>
      <c r="H187" s="71"/>
      <c r="K187" s="71"/>
      <c r="L187" s="71"/>
      <c r="O187" s="71"/>
      <c r="P187" s="71"/>
      <c r="S187" s="71"/>
      <c r="T187" s="71"/>
      <c r="W187" s="71"/>
      <c r="X187" s="71"/>
      <c r="AA187" s="46"/>
      <c r="AB187" s="46"/>
      <c r="AC187" s="46"/>
      <c r="AD187" s="46"/>
      <c r="AE187" s="46"/>
      <c r="AF187" s="46"/>
    </row>
    <row r="188" spans="3:32" s="9" customFormat="1" ht="15" customHeight="1">
      <c r="C188" s="71"/>
      <c r="D188" s="71"/>
      <c r="G188" s="71"/>
      <c r="H188" s="71"/>
      <c r="K188" s="71"/>
      <c r="L188" s="71"/>
      <c r="O188" s="71"/>
      <c r="P188" s="71"/>
      <c r="S188" s="71"/>
      <c r="T188" s="71"/>
      <c r="W188" s="71"/>
      <c r="X188" s="71"/>
      <c r="AA188" s="46"/>
      <c r="AB188" s="46"/>
      <c r="AC188" s="46"/>
      <c r="AD188" s="46"/>
      <c r="AE188" s="46"/>
      <c r="AF188" s="46"/>
    </row>
    <row r="189" spans="3:32" s="9" customFormat="1" ht="15" customHeight="1">
      <c r="C189" s="71"/>
      <c r="D189" s="71"/>
      <c r="G189" s="71"/>
      <c r="H189" s="71"/>
      <c r="K189" s="71"/>
      <c r="L189" s="71"/>
      <c r="O189" s="71"/>
      <c r="P189" s="71"/>
      <c r="S189" s="71"/>
      <c r="T189" s="71"/>
      <c r="W189" s="71"/>
      <c r="X189" s="71"/>
      <c r="AA189" s="46"/>
      <c r="AB189" s="46"/>
      <c r="AC189" s="46"/>
      <c r="AD189" s="46"/>
      <c r="AE189" s="46"/>
      <c r="AF189" s="46"/>
    </row>
    <row r="190" spans="3:32" s="9" customFormat="1" ht="15" customHeight="1">
      <c r="C190" s="71"/>
      <c r="D190" s="71"/>
      <c r="G190" s="71"/>
      <c r="H190" s="71"/>
      <c r="K190" s="71"/>
      <c r="L190" s="71"/>
      <c r="O190" s="71"/>
      <c r="P190" s="71"/>
      <c r="S190" s="71"/>
      <c r="T190" s="71"/>
      <c r="W190" s="71"/>
      <c r="X190" s="71"/>
      <c r="AA190" s="46"/>
      <c r="AB190" s="46"/>
      <c r="AC190" s="46"/>
      <c r="AD190" s="46"/>
      <c r="AE190" s="46"/>
      <c r="AF190" s="46"/>
    </row>
    <row r="191" spans="3:32" s="9" customFormat="1" ht="15" customHeight="1">
      <c r="C191" s="71"/>
      <c r="D191" s="71"/>
      <c r="G191" s="71"/>
      <c r="H191" s="71"/>
      <c r="K191" s="71"/>
      <c r="L191" s="71"/>
      <c r="O191" s="71"/>
      <c r="P191" s="71"/>
      <c r="S191" s="71"/>
      <c r="T191" s="71"/>
      <c r="W191" s="71"/>
      <c r="X191" s="71"/>
      <c r="AA191" s="46"/>
      <c r="AB191" s="46"/>
      <c r="AC191" s="46"/>
      <c r="AD191" s="46"/>
      <c r="AE191" s="46"/>
      <c r="AF191" s="46"/>
    </row>
    <row r="192" spans="3:32" s="9" customFormat="1" ht="15" customHeight="1">
      <c r="C192" s="71"/>
      <c r="D192" s="71"/>
      <c r="G192" s="71"/>
      <c r="H192" s="71"/>
      <c r="K192" s="71"/>
      <c r="L192" s="71"/>
      <c r="O192" s="71"/>
      <c r="P192" s="71"/>
      <c r="S192" s="71"/>
      <c r="T192" s="71"/>
      <c r="W192" s="71"/>
      <c r="X192" s="71"/>
      <c r="AA192" s="46"/>
      <c r="AB192" s="46"/>
      <c r="AC192" s="46"/>
      <c r="AD192" s="46"/>
      <c r="AE192" s="46"/>
      <c r="AF192" s="46"/>
    </row>
    <row r="193" spans="3:32" s="9" customFormat="1" ht="15" customHeight="1">
      <c r="C193" s="71"/>
      <c r="D193" s="71"/>
      <c r="G193" s="71"/>
      <c r="H193" s="71"/>
      <c r="K193" s="71"/>
      <c r="L193" s="71"/>
      <c r="O193" s="71"/>
      <c r="P193" s="71"/>
      <c r="S193" s="71"/>
      <c r="T193" s="71"/>
      <c r="W193" s="71"/>
      <c r="X193" s="71"/>
      <c r="AA193" s="46"/>
      <c r="AB193" s="46"/>
      <c r="AC193" s="46"/>
      <c r="AD193" s="46"/>
      <c r="AE193" s="46"/>
      <c r="AF193" s="46"/>
    </row>
    <row r="194" spans="3:32" s="9" customFormat="1" ht="15" customHeight="1">
      <c r="C194" s="71"/>
      <c r="D194" s="71"/>
      <c r="G194" s="71"/>
      <c r="H194" s="71"/>
      <c r="K194" s="71"/>
      <c r="L194" s="71"/>
      <c r="O194" s="71"/>
      <c r="P194" s="71"/>
      <c r="S194" s="71"/>
      <c r="T194" s="71"/>
      <c r="W194" s="71"/>
      <c r="X194" s="71"/>
      <c r="AA194" s="46"/>
      <c r="AB194" s="46"/>
      <c r="AC194" s="46"/>
      <c r="AD194" s="46"/>
      <c r="AE194" s="46"/>
      <c r="AF194" s="46"/>
    </row>
    <row r="195" spans="3:32" s="9" customFormat="1" ht="15" customHeight="1">
      <c r="C195" s="71"/>
      <c r="D195" s="71"/>
      <c r="G195" s="71"/>
      <c r="H195" s="71"/>
      <c r="K195" s="71"/>
      <c r="L195" s="71"/>
      <c r="O195" s="71"/>
      <c r="P195" s="71"/>
      <c r="S195" s="71"/>
      <c r="T195" s="71"/>
      <c r="W195" s="71"/>
      <c r="X195" s="71"/>
      <c r="AA195" s="46"/>
      <c r="AB195" s="46"/>
      <c r="AC195" s="46"/>
      <c r="AD195" s="46"/>
      <c r="AE195" s="46"/>
      <c r="AF195" s="46"/>
    </row>
    <row r="196" spans="3:32" s="9" customFormat="1" ht="15" customHeight="1">
      <c r="C196" s="71"/>
      <c r="D196" s="71"/>
      <c r="G196" s="71"/>
      <c r="H196" s="71"/>
      <c r="K196" s="71"/>
      <c r="L196" s="71"/>
      <c r="O196" s="71"/>
      <c r="P196" s="71"/>
      <c r="S196" s="71"/>
      <c r="T196" s="71"/>
      <c r="W196" s="71"/>
      <c r="X196" s="71"/>
      <c r="AA196" s="46"/>
      <c r="AB196" s="46"/>
      <c r="AC196" s="46"/>
      <c r="AD196" s="46"/>
      <c r="AE196" s="46"/>
      <c r="AF196" s="46"/>
    </row>
    <row r="197" spans="3:32" s="9" customFormat="1" ht="15" customHeight="1">
      <c r="C197" s="71"/>
      <c r="D197" s="71"/>
      <c r="G197" s="71"/>
      <c r="H197" s="71"/>
      <c r="K197" s="71"/>
      <c r="L197" s="71"/>
      <c r="O197" s="71"/>
      <c r="P197" s="71"/>
      <c r="S197" s="71"/>
      <c r="T197" s="71"/>
      <c r="W197" s="71"/>
      <c r="X197" s="71"/>
      <c r="AA197" s="46"/>
      <c r="AB197" s="46"/>
      <c r="AC197" s="46"/>
      <c r="AD197" s="46"/>
      <c r="AE197" s="46"/>
      <c r="AF197" s="46"/>
    </row>
    <row r="198" spans="3:32" s="9" customFormat="1" ht="15" customHeight="1">
      <c r="C198" s="71"/>
      <c r="D198" s="71"/>
      <c r="G198" s="71"/>
      <c r="H198" s="71"/>
      <c r="K198" s="71"/>
      <c r="L198" s="71"/>
      <c r="O198" s="71"/>
      <c r="P198" s="71"/>
      <c r="S198" s="71"/>
      <c r="T198" s="71"/>
      <c r="W198" s="71"/>
      <c r="X198" s="71"/>
      <c r="AA198" s="46"/>
      <c r="AB198" s="46"/>
      <c r="AC198" s="46"/>
      <c r="AD198" s="46"/>
      <c r="AE198" s="46"/>
      <c r="AF198" s="46"/>
    </row>
    <row r="199" spans="3:32" s="9" customFormat="1" ht="15" customHeight="1">
      <c r="C199" s="71"/>
      <c r="D199" s="71"/>
      <c r="G199" s="71"/>
      <c r="H199" s="71"/>
      <c r="K199" s="71"/>
      <c r="L199" s="71"/>
      <c r="O199" s="71"/>
      <c r="P199" s="71"/>
      <c r="S199" s="71"/>
      <c r="T199" s="71"/>
      <c r="W199" s="71"/>
      <c r="X199" s="71"/>
      <c r="AA199" s="46"/>
      <c r="AB199" s="46"/>
      <c r="AC199" s="46"/>
      <c r="AD199" s="46"/>
      <c r="AE199" s="46"/>
      <c r="AF199" s="46"/>
    </row>
    <row r="200" spans="3:32" s="9" customFormat="1" ht="15" customHeight="1">
      <c r="C200" s="71"/>
      <c r="D200" s="71"/>
      <c r="G200" s="71"/>
      <c r="H200" s="71"/>
      <c r="K200" s="71"/>
      <c r="L200" s="71"/>
      <c r="O200" s="71"/>
      <c r="P200" s="71"/>
      <c r="S200" s="71"/>
      <c r="T200" s="71"/>
      <c r="W200" s="71"/>
      <c r="X200" s="71"/>
      <c r="AA200" s="46"/>
      <c r="AB200" s="46"/>
      <c r="AC200" s="46"/>
      <c r="AD200" s="46"/>
      <c r="AE200" s="46"/>
      <c r="AF200" s="46"/>
    </row>
    <row r="201" spans="3:32" s="9" customFormat="1" ht="15" customHeight="1">
      <c r="C201" s="71"/>
      <c r="D201" s="71"/>
      <c r="G201" s="71"/>
      <c r="H201" s="71"/>
      <c r="K201" s="71"/>
      <c r="L201" s="71"/>
      <c r="O201" s="71"/>
      <c r="P201" s="71"/>
      <c r="S201" s="71"/>
      <c r="T201" s="71"/>
      <c r="W201" s="71"/>
      <c r="X201" s="71"/>
      <c r="AA201" s="46"/>
      <c r="AB201" s="46"/>
      <c r="AC201" s="46"/>
      <c r="AD201" s="46"/>
      <c r="AE201" s="46"/>
      <c r="AF201" s="46"/>
    </row>
    <row r="202" spans="3:32" s="9" customFormat="1" ht="15" customHeight="1">
      <c r="C202" s="71"/>
      <c r="D202" s="71"/>
      <c r="G202" s="71"/>
      <c r="H202" s="71"/>
      <c r="K202" s="71"/>
      <c r="L202" s="71"/>
      <c r="O202" s="71"/>
      <c r="P202" s="71"/>
      <c r="S202" s="71"/>
      <c r="T202" s="71"/>
      <c r="W202" s="71"/>
      <c r="X202" s="71"/>
      <c r="AA202" s="46"/>
      <c r="AB202" s="46"/>
      <c r="AC202" s="46"/>
      <c r="AD202" s="46"/>
      <c r="AE202" s="46"/>
      <c r="AF202" s="46"/>
    </row>
    <row r="203" spans="3:32" s="9" customFormat="1" ht="15" customHeight="1">
      <c r="C203" s="71"/>
      <c r="D203" s="71"/>
      <c r="G203" s="71"/>
      <c r="H203" s="71"/>
      <c r="K203" s="71"/>
      <c r="L203" s="71"/>
      <c r="O203" s="71"/>
      <c r="P203" s="71"/>
      <c r="S203" s="71"/>
      <c r="T203" s="71"/>
      <c r="W203" s="71"/>
      <c r="X203" s="71"/>
      <c r="AA203" s="46"/>
      <c r="AB203" s="46"/>
      <c r="AC203" s="46"/>
      <c r="AD203" s="46"/>
      <c r="AE203" s="46"/>
      <c r="AF203" s="46"/>
    </row>
    <row r="204" spans="3:32" s="9" customFormat="1" ht="15" customHeight="1">
      <c r="C204" s="71"/>
      <c r="D204" s="71"/>
      <c r="G204" s="71"/>
      <c r="H204" s="71"/>
      <c r="K204" s="71"/>
      <c r="L204" s="71"/>
      <c r="O204" s="71"/>
      <c r="P204" s="71"/>
      <c r="S204" s="71"/>
      <c r="T204" s="71"/>
      <c r="W204" s="71"/>
      <c r="X204" s="71"/>
      <c r="AA204" s="46"/>
      <c r="AB204" s="46"/>
      <c r="AC204" s="46"/>
      <c r="AD204" s="46"/>
      <c r="AE204" s="46"/>
      <c r="AF204" s="46"/>
    </row>
    <row r="205" spans="3:32" s="9" customFormat="1" ht="15" customHeight="1">
      <c r="C205" s="71"/>
      <c r="D205" s="71"/>
      <c r="G205" s="71"/>
      <c r="H205" s="71"/>
      <c r="K205" s="71"/>
      <c r="L205" s="71"/>
      <c r="O205" s="71"/>
      <c r="P205" s="71"/>
      <c r="S205" s="71"/>
      <c r="T205" s="71"/>
      <c r="W205" s="71"/>
      <c r="X205" s="71"/>
      <c r="AA205" s="46"/>
      <c r="AB205" s="46"/>
      <c r="AC205" s="46"/>
      <c r="AD205" s="46"/>
      <c r="AE205" s="46"/>
      <c r="AF205" s="46"/>
    </row>
    <row r="206" spans="3:32" s="9" customFormat="1" ht="15" customHeight="1">
      <c r="C206" s="71"/>
      <c r="D206" s="71"/>
      <c r="G206" s="71"/>
      <c r="H206" s="71"/>
      <c r="K206" s="71"/>
      <c r="L206" s="71"/>
      <c r="O206" s="71"/>
      <c r="P206" s="71"/>
      <c r="S206" s="71"/>
      <c r="T206" s="71"/>
      <c r="W206" s="71"/>
      <c r="X206" s="71"/>
      <c r="AA206" s="46"/>
      <c r="AB206" s="46"/>
      <c r="AC206" s="46"/>
      <c r="AD206" s="46"/>
      <c r="AE206" s="46"/>
      <c r="AF206" s="46"/>
    </row>
    <row r="207" spans="3:32" s="9" customFormat="1" ht="15" customHeight="1">
      <c r="C207" s="71"/>
      <c r="D207" s="71"/>
      <c r="G207" s="71"/>
      <c r="H207" s="71"/>
      <c r="K207" s="71"/>
      <c r="L207" s="71"/>
      <c r="O207" s="71"/>
      <c r="P207" s="71"/>
      <c r="S207" s="71"/>
      <c r="T207" s="71"/>
      <c r="W207" s="71"/>
      <c r="X207" s="71"/>
      <c r="AA207" s="46"/>
      <c r="AB207" s="46"/>
      <c r="AC207" s="46"/>
      <c r="AD207" s="46"/>
      <c r="AE207" s="46"/>
      <c r="AF207" s="46"/>
    </row>
    <row r="208" spans="3:32" s="9" customFormat="1" ht="15" customHeight="1">
      <c r="C208" s="71"/>
      <c r="D208" s="71"/>
      <c r="G208" s="71"/>
      <c r="H208" s="71"/>
      <c r="K208" s="71"/>
      <c r="L208" s="71"/>
      <c r="O208" s="71"/>
      <c r="P208" s="71"/>
      <c r="S208" s="71"/>
      <c r="T208" s="71"/>
      <c r="W208" s="71"/>
      <c r="X208" s="71"/>
      <c r="AA208" s="46"/>
      <c r="AB208" s="46"/>
      <c r="AC208" s="46"/>
      <c r="AD208" s="46"/>
      <c r="AE208" s="46"/>
      <c r="AF208" s="46"/>
    </row>
    <row r="209" spans="3:32" s="9" customFormat="1" ht="15" customHeight="1">
      <c r="C209" s="71"/>
      <c r="D209" s="71"/>
      <c r="G209" s="71"/>
      <c r="H209" s="71"/>
      <c r="K209" s="71"/>
      <c r="L209" s="71"/>
      <c r="O209" s="71"/>
      <c r="P209" s="71"/>
      <c r="S209" s="71"/>
      <c r="T209" s="71"/>
      <c r="W209" s="71"/>
      <c r="X209" s="71"/>
      <c r="AA209" s="46"/>
      <c r="AB209" s="46"/>
      <c r="AC209" s="46"/>
      <c r="AD209" s="46"/>
      <c r="AE209" s="46"/>
      <c r="AF209" s="46"/>
    </row>
    <row r="210" spans="3:32" s="9" customFormat="1" ht="15" customHeight="1">
      <c r="C210" s="71"/>
      <c r="D210" s="71"/>
      <c r="G210" s="71"/>
      <c r="H210" s="71"/>
      <c r="K210" s="71"/>
      <c r="L210" s="71"/>
      <c r="O210" s="71"/>
      <c r="P210" s="71"/>
      <c r="S210" s="71"/>
      <c r="T210" s="71"/>
      <c r="W210" s="71"/>
      <c r="X210" s="71"/>
      <c r="AA210" s="46"/>
      <c r="AB210" s="46"/>
      <c r="AC210" s="46"/>
      <c r="AD210" s="46"/>
      <c r="AE210" s="46"/>
      <c r="AF210" s="46"/>
    </row>
    <row r="211" spans="3:32" s="9" customFormat="1" ht="15" customHeight="1">
      <c r="C211" s="71"/>
      <c r="D211" s="71"/>
      <c r="G211" s="71"/>
      <c r="H211" s="71"/>
      <c r="K211" s="71"/>
      <c r="L211" s="71"/>
      <c r="O211" s="71"/>
      <c r="P211" s="71"/>
      <c r="S211" s="71"/>
      <c r="T211" s="71"/>
      <c r="W211" s="71"/>
      <c r="X211" s="71"/>
      <c r="AA211" s="46"/>
      <c r="AB211" s="46"/>
      <c r="AC211" s="46"/>
      <c r="AD211" s="46"/>
      <c r="AE211" s="46"/>
      <c r="AF211" s="46"/>
    </row>
    <row r="212" spans="3:32" s="9" customFormat="1" ht="15" customHeight="1">
      <c r="C212" s="71"/>
      <c r="D212" s="71"/>
      <c r="G212" s="71"/>
      <c r="H212" s="71"/>
      <c r="K212" s="71"/>
      <c r="L212" s="71"/>
      <c r="O212" s="71"/>
      <c r="P212" s="71"/>
      <c r="S212" s="71"/>
      <c r="T212" s="71"/>
      <c r="W212" s="71"/>
      <c r="X212" s="71"/>
      <c r="AA212" s="46"/>
      <c r="AB212" s="46"/>
      <c r="AC212" s="46"/>
      <c r="AD212" s="46"/>
      <c r="AE212" s="46"/>
      <c r="AF212" s="46"/>
    </row>
    <row r="213" spans="3:32" s="9" customFormat="1" ht="15" customHeight="1">
      <c r="C213" s="71"/>
      <c r="D213" s="71"/>
      <c r="G213" s="71"/>
      <c r="H213" s="71"/>
      <c r="K213" s="71"/>
      <c r="L213" s="71"/>
      <c r="O213" s="71"/>
      <c r="P213" s="71"/>
      <c r="S213" s="71"/>
      <c r="T213" s="71"/>
      <c r="W213" s="71"/>
      <c r="X213" s="71"/>
      <c r="AA213" s="46"/>
      <c r="AB213" s="46"/>
      <c r="AC213" s="46"/>
      <c r="AD213" s="46"/>
      <c r="AE213" s="46"/>
      <c r="AF213" s="46"/>
    </row>
    <row r="214" spans="3:32" s="9" customFormat="1" ht="15" customHeight="1">
      <c r="C214" s="71"/>
      <c r="D214" s="71"/>
      <c r="G214" s="71"/>
      <c r="H214" s="71"/>
      <c r="K214" s="71"/>
      <c r="L214" s="71"/>
      <c r="O214" s="71"/>
      <c r="P214" s="71"/>
      <c r="S214" s="71"/>
      <c r="T214" s="71"/>
      <c r="W214" s="71"/>
      <c r="X214" s="71"/>
      <c r="AA214" s="46"/>
      <c r="AB214" s="46"/>
      <c r="AC214" s="46"/>
      <c r="AD214" s="46"/>
      <c r="AE214" s="46"/>
      <c r="AF214" s="46"/>
    </row>
    <row r="215" spans="3:32" s="9" customFormat="1" ht="15" customHeight="1">
      <c r="C215" s="71"/>
      <c r="D215" s="71"/>
      <c r="G215" s="71"/>
      <c r="H215" s="71"/>
      <c r="K215" s="71"/>
      <c r="L215" s="71"/>
      <c r="O215" s="71"/>
      <c r="P215" s="71"/>
      <c r="S215" s="71"/>
      <c r="T215" s="71"/>
      <c r="W215" s="71"/>
      <c r="X215" s="71"/>
      <c r="AA215" s="46"/>
      <c r="AB215" s="46"/>
      <c r="AC215" s="46"/>
      <c r="AD215" s="46"/>
      <c r="AE215" s="46"/>
      <c r="AF215" s="46"/>
    </row>
    <row r="216" spans="3:32" s="9" customFormat="1" ht="15" customHeight="1">
      <c r="C216" s="71"/>
      <c r="D216" s="71"/>
      <c r="G216" s="71"/>
      <c r="H216" s="71"/>
      <c r="K216" s="71"/>
      <c r="L216" s="71"/>
      <c r="O216" s="71"/>
      <c r="P216" s="71"/>
      <c r="S216" s="71"/>
      <c r="T216" s="71"/>
      <c r="W216" s="71"/>
      <c r="X216" s="71"/>
      <c r="AA216" s="46"/>
      <c r="AB216" s="46"/>
      <c r="AC216" s="46"/>
      <c r="AD216" s="46"/>
      <c r="AE216" s="46"/>
      <c r="AF216" s="46"/>
    </row>
    <row r="217" spans="3:32" s="9" customFormat="1" ht="15" customHeight="1">
      <c r="C217" s="71"/>
      <c r="D217" s="71"/>
      <c r="G217" s="71"/>
      <c r="H217" s="71"/>
      <c r="K217" s="71"/>
      <c r="L217" s="71"/>
      <c r="O217" s="71"/>
      <c r="P217" s="71"/>
      <c r="S217" s="71"/>
      <c r="T217" s="71"/>
      <c r="W217" s="71"/>
      <c r="X217" s="71"/>
      <c r="AA217" s="46"/>
      <c r="AB217" s="46"/>
      <c r="AC217" s="46"/>
      <c r="AD217" s="46"/>
      <c r="AE217" s="46"/>
      <c r="AF217" s="46"/>
    </row>
    <row r="218" spans="3:32" s="9" customFormat="1" ht="15" customHeight="1">
      <c r="C218" s="71"/>
      <c r="D218" s="71"/>
      <c r="G218" s="71"/>
      <c r="H218" s="71"/>
      <c r="K218" s="71"/>
      <c r="L218" s="71"/>
      <c r="O218" s="71"/>
      <c r="P218" s="71"/>
      <c r="S218" s="71"/>
      <c r="T218" s="71"/>
      <c r="W218" s="71"/>
      <c r="X218" s="71"/>
      <c r="AA218" s="46"/>
      <c r="AB218" s="46"/>
      <c r="AC218" s="46"/>
      <c r="AD218" s="46"/>
      <c r="AE218" s="46"/>
      <c r="AF218" s="46"/>
    </row>
    <row r="219" spans="3:32" s="9" customFormat="1" ht="15" customHeight="1">
      <c r="C219" s="71"/>
      <c r="D219" s="71"/>
      <c r="G219" s="71"/>
      <c r="H219" s="71"/>
      <c r="K219" s="71"/>
      <c r="L219" s="71"/>
      <c r="O219" s="71"/>
      <c r="P219" s="71"/>
      <c r="S219" s="71"/>
      <c r="T219" s="71"/>
      <c r="W219" s="71"/>
      <c r="X219" s="71"/>
      <c r="AA219" s="46"/>
      <c r="AB219" s="46"/>
      <c r="AC219" s="46"/>
      <c r="AD219" s="46"/>
      <c r="AE219" s="46"/>
      <c r="AF219" s="46"/>
    </row>
    <row r="220" spans="3:32" s="9" customFormat="1" ht="15" customHeight="1">
      <c r="C220" s="71"/>
      <c r="D220" s="71"/>
      <c r="G220" s="71"/>
      <c r="H220" s="71"/>
      <c r="K220" s="71"/>
      <c r="L220" s="71"/>
      <c r="O220" s="71"/>
      <c r="P220" s="71"/>
      <c r="S220" s="71"/>
      <c r="T220" s="71"/>
      <c r="W220" s="71"/>
      <c r="X220" s="71"/>
      <c r="AA220" s="46"/>
      <c r="AB220" s="46"/>
      <c r="AC220" s="46"/>
      <c r="AD220" s="46"/>
      <c r="AE220" s="46"/>
      <c r="AF220" s="46"/>
    </row>
    <row r="221" spans="3:32" s="9" customFormat="1" ht="15" customHeight="1">
      <c r="C221" s="71"/>
      <c r="D221" s="71"/>
      <c r="G221" s="71"/>
      <c r="H221" s="71"/>
      <c r="K221" s="71"/>
      <c r="L221" s="71"/>
      <c r="O221" s="71"/>
      <c r="P221" s="71"/>
      <c r="S221" s="71"/>
      <c r="T221" s="71"/>
      <c r="W221" s="71"/>
      <c r="X221" s="71"/>
      <c r="AA221" s="46"/>
      <c r="AB221" s="46"/>
      <c r="AC221" s="46"/>
      <c r="AD221" s="46"/>
      <c r="AE221" s="46"/>
      <c r="AF221" s="46"/>
    </row>
    <row r="222" spans="3:32" s="9" customFormat="1" ht="15" customHeight="1">
      <c r="C222" s="71"/>
      <c r="D222" s="71"/>
      <c r="G222" s="71"/>
      <c r="H222" s="71"/>
      <c r="K222" s="71"/>
      <c r="L222" s="71"/>
      <c r="O222" s="71"/>
      <c r="P222" s="71"/>
      <c r="S222" s="71"/>
      <c r="T222" s="71"/>
      <c r="W222" s="71"/>
      <c r="X222" s="71"/>
      <c r="AA222" s="46"/>
      <c r="AB222" s="46"/>
      <c r="AC222" s="46"/>
      <c r="AD222" s="46"/>
      <c r="AE222" s="46"/>
      <c r="AF222" s="46"/>
    </row>
    <row r="223" spans="3:32" s="9" customFormat="1" ht="15" customHeight="1">
      <c r="C223" s="71"/>
      <c r="D223" s="71"/>
      <c r="G223" s="71"/>
      <c r="H223" s="71"/>
      <c r="K223" s="71"/>
      <c r="L223" s="71"/>
      <c r="O223" s="71"/>
      <c r="P223" s="71"/>
      <c r="S223" s="71"/>
      <c r="T223" s="71"/>
      <c r="W223" s="71"/>
      <c r="X223" s="71"/>
      <c r="AA223" s="46"/>
      <c r="AB223" s="46"/>
      <c r="AC223" s="46"/>
      <c r="AD223" s="46"/>
      <c r="AE223" s="46"/>
      <c r="AF223" s="46"/>
    </row>
    <row r="224" spans="3:32" s="9" customFormat="1" ht="15" customHeight="1">
      <c r="C224" s="71"/>
      <c r="D224" s="71"/>
      <c r="G224" s="71"/>
      <c r="H224" s="71"/>
      <c r="K224" s="71"/>
      <c r="L224" s="71"/>
      <c r="O224" s="71"/>
      <c r="P224" s="71"/>
      <c r="S224" s="71"/>
      <c r="T224" s="71"/>
      <c r="W224" s="71"/>
      <c r="X224" s="71"/>
      <c r="AA224" s="46"/>
      <c r="AB224" s="46"/>
      <c r="AC224" s="46"/>
      <c r="AD224" s="46"/>
      <c r="AE224" s="46"/>
      <c r="AF224" s="46"/>
    </row>
    <row r="225" spans="3:32" s="9" customFormat="1" ht="15" customHeight="1">
      <c r="C225" s="71"/>
      <c r="D225" s="71"/>
      <c r="G225" s="71"/>
      <c r="H225" s="71"/>
      <c r="K225" s="71"/>
      <c r="L225" s="71"/>
      <c r="O225" s="71"/>
      <c r="P225" s="71"/>
      <c r="S225" s="71"/>
      <c r="T225" s="71"/>
      <c r="W225" s="71"/>
      <c r="X225" s="71"/>
      <c r="AA225" s="46"/>
      <c r="AB225" s="46"/>
      <c r="AC225" s="46"/>
      <c r="AD225" s="46"/>
      <c r="AE225" s="46"/>
      <c r="AF225" s="46"/>
    </row>
    <row r="226" spans="3:32" s="9" customFormat="1" ht="15" customHeight="1">
      <c r="C226" s="71"/>
      <c r="D226" s="71"/>
      <c r="G226" s="71"/>
      <c r="H226" s="71"/>
      <c r="K226" s="71"/>
      <c r="L226" s="71"/>
      <c r="O226" s="71"/>
      <c r="P226" s="71"/>
      <c r="S226" s="71"/>
      <c r="T226" s="71"/>
      <c r="W226" s="71"/>
      <c r="X226" s="71"/>
      <c r="AA226" s="46"/>
      <c r="AB226" s="46"/>
      <c r="AC226" s="46"/>
      <c r="AD226" s="46"/>
      <c r="AE226" s="46"/>
      <c r="AF226" s="46"/>
    </row>
    <row r="227" spans="3:32" s="9" customFormat="1" ht="15" customHeight="1">
      <c r="C227" s="71"/>
      <c r="D227" s="71"/>
      <c r="G227" s="71"/>
      <c r="H227" s="71"/>
      <c r="K227" s="71"/>
      <c r="L227" s="71"/>
      <c r="O227" s="71"/>
      <c r="P227" s="71"/>
      <c r="S227" s="71"/>
      <c r="T227" s="71"/>
      <c r="W227" s="71"/>
      <c r="X227" s="71"/>
      <c r="AA227" s="46"/>
      <c r="AB227" s="46"/>
      <c r="AC227" s="46"/>
      <c r="AD227" s="46"/>
      <c r="AE227" s="46"/>
      <c r="AF227" s="46"/>
    </row>
    <row r="228" spans="3:32" s="9" customFormat="1" ht="15" customHeight="1">
      <c r="C228" s="71"/>
      <c r="D228" s="71"/>
      <c r="G228" s="71"/>
      <c r="H228" s="71"/>
      <c r="K228" s="71"/>
      <c r="L228" s="71"/>
      <c r="O228" s="71"/>
      <c r="P228" s="71"/>
      <c r="S228" s="71"/>
      <c r="T228" s="71"/>
      <c r="W228" s="71"/>
      <c r="X228" s="71"/>
      <c r="AA228" s="46"/>
      <c r="AB228" s="46"/>
      <c r="AC228" s="46"/>
      <c r="AD228" s="46"/>
      <c r="AE228" s="46"/>
      <c r="AF228" s="46"/>
    </row>
    <row r="229" spans="3:32" s="9" customFormat="1" ht="15" customHeight="1">
      <c r="C229" s="71"/>
      <c r="D229" s="71"/>
      <c r="G229" s="71"/>
      <c r="H229" s="71"/>
      <c r="K229" s="71"/>
      <c r="L229" s="71"/>
      <c r="O229" s="71"/>
      <c r="P229" s="71"/>
      <c r="S229" s="71"/>
      <c r="T229" s="71"/>
      <c r="W229" s="71"/>
      <c r="X229" s="71"/>
      <c r="AA229" s="46"/>
      <c r="AB229" s="46"/>
      <c r="AC229" s="46"/>
      <c r="AD229" s="46"/>
      <c r="AE229" s="46"/>
      <c r="AF229" s="46"/>
    </row>
    <row r="230" spans="3:32" s="9" customFormat="1" ht="15" customHeight="1">
      <c r="C230" s="71"/>
      <c r="D230" s="71"/>
      <c r="G230" s="71"/>
      <c r="H230" s="71"/>
      <c r="K230" s="71"/>
      <c r="L230" s="71"/>
      <c r="O230" s="71"/>
      <c r="P230" s="71"/>
      <c r="S230" s="71"/>
      <c r="T230" s="71"/>
      <c r="W230" s="71"/>
      <c r="X230" s="71"/>
      <c r="AA230" s="46"/>
      <c r="AB230" s="46"/>
      <c r="AC230" s="46"/>
      <c r="AD230" s="46"/>
      <c r="AE230" s="46"/>
      <c r="AF230" s="46"/>
    </row>
    <row r="231" spans="3:32" s="9" customFormat="1" ht="15" customHeight="1">
      <c r="C231" s="71"/>
      <c r="D231" s="71"/>
      <c r="G231" s="71"/>
      <c r="H231" s="71"/>
      <c r="K231" s="71"/>
      <c r="L231" s="71"/>
      <c r="O231" s="71"/>
      <c r="P231" s="71"/>
      <c r="S231" s="71"/>
      <c r="T231" s="71"/>
      <c r="W231" s="71"/>
      <c r="X231" s="71"/>
      <c r="AA231" s="46"/>
      <c r="AB231" s="46"/>
      <c r="AC231" s="46"/>
      <c r="AD231" s="46"/>
      <c r="AE231" s="46"/>
      <c r="AF231" s="46"/>
    </row>
    <row r="232" spans="3:32" s="9" customFormat="1" ht="15" customHeight="1">
      <c r="C232" s="71"/>
      <c r="D232" s="71"/>
      <c r="G232" s="71"/>
      <c r="H232" s="71"/>
      <c r="K232" s="71"/>
      <c r="L232" s="71"/>
      <c r="O232" s="71"/>
      <c r="P232" s="71"/>
      <c r="S232" s="71"/>
      <c r="T232" s="71"/>
      <c r="W232" s="71"/>
      <c r="X232" s="71"/>
      <c r="AA232" s="46"/>
      <c r="AB232" s="46"/>
      <c r="AC232" s="46"/>
      <c r="AD232" s="46"/>
      <c r="AE232" s="46"/>
      <c r="AF232" s="46"/>
    </row>
    <row r="233" spans="3:32" s="9" customFormat="1" ht="15" customHeight="1">
      <c r="C233" s="71"/>
      <c r="D233" s="71"/>
      <c r="G233" s="71"/>
      <c r="H233" s="71"/>
      <c r="K233" s="71"/>
      <c r="L233" s="71"/>
      <c r="O233" s="71"/>
      <c r="P233" s="71"/>
      <c r="S233" s="71"/>
      <c r="T233" s="71"/>
      <c r="W233" s="71"/>
      <c r="X233" s="71"/>
      <c r="AA233" s="46"/>
      <c r="AB233" s="46"/>
      <c r="AC233" s="46"/>
      <c r="AD233" s="46"/>
      <c r="AE233" s="46"/>
      <c r="AF233" s="46"/>
    </row>
    <row r="234" spans="3:32" s="9" customFormat="1" ht="15" customHeight="1">
      <c r="C234" s="71"/>
      <c r="D234" s="71"/>
      <c r="G234" s="71"/>
      <c r="H234" s="71"/>
      <c r="K234" s="71"/>
      <c r="L234" s="71"/>
      <c r="O234" s="71"/>
      <c r="P234" s="71"/>
      <c r="S234" s="71"/>
      <c r="T234" s="71"/>
      <c r="W234" s="71"/>
      <c r="X234" s="71"/>
      <c r="AA234" s="46"/>
      <c r="AB234" s="46"/>
      <c r="AC234" s="46"/>
      <c r="AD234" s="46"/>
      <c r="AE234" s="46"/>
      <c r="AF234" s="46"/>
    </row>
    <row r="235" spans="3:32" s="9" customFormat="1" ht="15" customHeight="1">
      <c r="C235" s="71"/>
      <c r="D235" s="71"/>
      <c r="G235" s="71"/>
      <c r="H235" s="71"/>
      <c r="K235" s="71"/>
      <c r="L235" s="71"/>
      <c r="O235" s="71"/>
      <c r="P235" s="71"/>
      <c r="S235" s="71"/>
      <c r="T235" s="71"/>
      <c r="W235" s="71"/>
      <c r="X235" s="71"/>
      <c r="AA235" s="46"/>
      <c r="AB235" s="46"/>
      <c r="AC235" s="46"/>
      <c r="AD235" s="46"/>
      <c r="AE235" s="46"/>
      <c r="AF235" s="46"/>
    </row>
    <row r="236" spans="3:32" s="9" customFormat="1" ht="15" customHeight="1">
      <c r="C236" s="71"/>
      <c r="D236" s="71"/>
      <c r="G236" s="71"/>
      <c r="H236" s="71"/>
      <c r="K236" s="71"/>
      <c r="L236" s="71"/>
      <c r="O236" s="71"/>
      <c r="P236" s="71"/>
      <c r="S236" s="71"/>
      <c r="T236" s="71"/>
      <c r="W236" s="71"/>
      <c r="X236" s="71"/>
      <c r="AA236" s="46"/>
      <c r="AB236" s="46"/>
      <c r="AC236" s="46"/>
      <c r="AD236" s="46"/>
      <c r="AE236" s="46"/>
      <c r="AF236" s="46"/>
    </row>
    <row r="237" spans="3:32" s="9" customFormat="1" ht="15" customHeight="1">
      <c r="C237" s="71"/>
      <c r="D237" s="71"/>
      <c r="G237" s="71"/>
      <c r="H237" s="71"/>
      <c r="K237" s="71"/>
      <c r="L237" s="71"/>
      <c r="O237" s="71"/>
      <c r="P237" s="71"/>
      <c r="S237" s="71"/>
      <c r="T237" s="71"/>
      <c r="W237" s="71"/>
      <c r="X237" s="71"/>
      <c r="AA237" s="46"/>
      <c r="AB237" s="46"/>
      <c r="AC237" s="46"/>
      <c r="AD237" s="46"/>
      <c r="AE237" s="46"/>
      <c r="AF237" s="46"/>
    </row>
    <row r="238" spans="3:32" s="9" customFormat="1" ht="15" customHeight="1">
      <c r="C238" s="71"/>
      <c r="D238" s="71"/>
      <c r="G238" s="71"/>
      <c r="H238" s="71"/>
      <c r="K238" s="71"/>
      <c r="L238" s="71"/>
      <c r="O238" s="71"/>
      <c r="P238" s="71"/>
      <c r="S238" s="71"/>
      <c r="T238" s="71"/>
      <c r="W238" s="71"/>
      <c r="X238" s="71"/>
      <c r="AA238" s="46"/>
      <c r="AB238" s="46"/>
      <c r="AC238" s="46"/>
      <c r="AD238" s="46"/>
      <c r="AE238" s="46"/>
      <c r="AF238" s="46"/>
    </row>
    <row r="239" spans="3:32" s="9" customFormat="1" ht="15" customHeight="1">
      <c r="C239" s="71"/>
      <c r="D239" s="71"/>
      <c r="G239" s="71"/>
      <c r="H239" s="71"/>
      <c r="K239" s="71"/>
      <c r="L239" s="71"/>
      <c r="O239" s="71"/>
      <c r="P239" s="71"/>
      <c r="S239" s="71"/>
      <c r="T239" s="71"/>
      <c r="W239" s="71"/>
      <c r="X239" s="71"/>
      <c r="AA239" s="46"/>
      <c r="AB239" s="46"/>
      <c r="AC239" s="46"/>
      <c r="AD239" s="46"/>
      <c r="AE239" s="46"/>
      <c r="AF239" s="46"/>
    </row>
    <row r="240" spans="3:32" s="9" customFormat="1" ht="15" customHeight="1">
      <c r="C240" s="71"/>
      <c r="D240" s="71"/>
      <c r="G240" s="71"/>
      <c r="H240" s="71"/>
      <c r="K240" s="71"/>
      <c r="L240" s="71"/>
      <c r="O240" s="71"/>
      <c r="P240" s="71"/>
      <c r="S240" s="71"/>
      <c r="T240" s="71"/>
      <c r="W240" s="71"/>
      <c r="X240" s="71"/>
      <c r="AA240" s="46"/>
      <c r="AB240" s="46"/>
      <c r="AC240" s="46"/>
      <c r="AD240" s="46"/>
      <c r="AE240" s="46"/>
      <c r="AF240" s="46"/>
    </row>
    <row r="241" spans="3:32" s="9" customFormat="1" ht="15" customHeight="1">
      <c r="C241" s="71"/>
      <c r="D241" s="71"/>
      <c r="G241" s="71"/>
      <c r="H241" s="71"/>
      <c r="K241" s="71"/>
      <c r="L241" s="71"/>
      <c r="O241" s="71"/>
      <c r="P241" s="71"/>
      <c r="S241" s="71"/>
      <c r="T241" s="71"/>
      <c r="W241" s="71"/>
      <c r="X241" s="71"/>
      <c r="AA241" s="46"/>
      <c r="AB241" s="46"/>
      <c r="AC241" s="46"/>
      <c r="AD241" s="46"/>
      <c r="AE241" s="46"/>
      <c r="AF241" s="46"/>
    </row>
    <row r="242" spans="3:32" s="9" customFormat="1" ht="15" customHeight="1">
      <c r="C242" s="71"/>
      <c r="D242" s="71"/>
      <c r="G242" s="71"/>
      <c r="H242" s="71"/>
      <c r="K242" s="71"/>
      <c r="L242" s="71"/>
      <c r="O242" s="71"/>
      <c r="P242" s="71"/>
      <c r="S242" s="71"/>
      <c r="T242" s="71"/>
      <c r="W242" s="71"/>
      <c r="X242" s="71"/>
      <c r="AA242" s="46"/>
      <c r="AB242" s="46"/>
      <c r="AC242" s="46"/>
      <c r="AD242" s="46"/>
      <c r="AE242" s="46"/>
      <c r="AF242" s="46"/>
    </row>
    <row r="243" spans="3:32" s="9" customFormat="1" ht="15" customHeight="1">
      <c r="C243" s="71"/>
      <c r="D243" s="71"/>
      <c r="G243" s="71"/>
      <c r="H243" s="71"/>
      <c r="K243" s="71"/>
      <c r="L243" s="71"/>
      <c r="O243" s="71"/>
      <c r="P243" s="71"/>
      <c r="S243" s="71"/>
      <c r="T243" s="71"/>
      <c r="W243" s="71"/>
      <c r="X243" s="71"/>
      <c r="AA243" s="46"/>
      <c r="AB243" s="46"/>
      <c r="AC243" s="46"/>
      <c r="AD243" s="46"/>
      <c r="AE243" s="46"/>
      <c r="AF243" s="46"/>
    </row>
    <row r="244" spans="3:32" s="9" customFormat="1" ht="15" customHeight="1">
      <c r="C244" s="71"/>
      <c r="D244" s="71"/>
      <c r="G244" s="71"/>
      <c r="H244" s="71"/>
      <c r="K244" s="71"/>
      <c r="L244" s="71"/>
      <c r="O244" s="71"/>
      <c r="P244" s="71"/>
      <c r="S244" s="71"/>
      <c r="T244" s="71"/>
      <c r="W244" s="71"/>
      <c r="X244" s="71"/>
      <c r="AA244" s="46"/>
      <c r="AB244" s="46"/>
      <c r="AC244" s="46"/>
      <c r="AD244" s="46"/>
      <c r="AE244" s="46"/>
      <c r="AF244" s="46"/>
    </row>
    <row r="245" spans="3:32" s="9" customFormat="1" ht="15" customHeight="1">
      <c r="C245" s="71"/>
      <c r="D245" s="71"/>
      <c r="G245" s="71"/>
      <c r="H245" s="71"/>
      <c r="K245" s="71"/>
      <c r="L245" s="71"/>
      <c r="O245" s="71"/>
      <c r="P245" s="71"/>
      <c r="S245" s="71"/>
      <c r="T245" s="71"/>
      <c r="W245" s="71"/>
      <c r="X245" s="71"/>
      <c r="AA245" s="46"/>
      <c r="AB245" s="46"/>
      <c r="AC245" s="46"/>
      <c r="AD245" s="46"/>
      <c r="AE245" s="46"/>
      <c r="AF245" s="46"/>
    </row>
    <row r="246" spans="3:32" s="9" customFormat="1" ht="15" customHeight="1">
      <c r="C246" s="71"/>
      <c r="D246" s="71"/>
      <c r="G246" s="71"/>
      <c r="H246" s="71"/>
      <c r="K246" s="71"/>
      <c r="L246" s="71"/>
      <c r="O246" s="71"/>
      <c r="P246" s="71"/>
      <c r="S246" s="71"/>
      <c r="T246" s="71"/>
      <c r="W246" s="71"/>
      <c r="X246" s="71"/>
      <c r="AA246" s="46"/>
      <c r="AB246" s="46"/>
      <c r="AC246" s="46"/>
      <c r="AD246" s="46"/>
      <c r="AE246" s="46"/>
      <c r="AF246" s="46"/>
    </row>
    <row r="247" spans="3:32" s="9" customFormat="1" ht="15" customHeight="1">
      <c r="C247" s="71"/>
      <c r="D247" s="71"/>
      <c r="G247" s="71"/>
      <c r="H247" s="71"/>
      <c r="K247" s="71"/>
      <c r="L247" s="71"/>
      <c r="O247" s="71"/>
      <c r="P247" s="71"/>
      <c r="S247" s="71"/>
      <c r="T247" s="71"/>
      <c r="W247" s="71"/>
      <c r="X247" s="71"/>
      <c r="AA247" s="46"/>
      <c r="AB247" s="46"/>
      <c r="AC247" s="46"/>
      <c r="AD247" s="46"/>
      <c r="AE247" s="46"/>
      <c r="AF247" s="46"/>
    </row>
    <row r="248" spans="3:32" s="9" customFormat="1" ht="15" customHeight="1">
      <c r="C248" s="71"/>
      <c r="D248" s="71"/>
      <c r="G248" s="71"/>
      <c r="H248" s="71"/>
      <c r="K248" s="71"/>
      <c r="L248" s="71"/>
      <c r="O248" s="71"/>
      <c r="P248" s="71"/>
      <c r="S248" s="71"/>
      <c r="T248" s="71"/>
      <c r="W248" s="71"/>
      <c r="X248" s="71"/>
      <c r="AA248" s="46"/>
      <c r="AB248" s="46"/>
      <c r="AC248" s="46"/>
      <c r="AD248" s="46"/>
      <c r="AE248" s="46"/>
      <c r="AF248" s="46"/>
    </row>
    <row r="249" spans="3:32" s="9" customFormat="1" ht="15" customHeight="1">
      <c r="C249" s="71"/>
      <c r="D249" s="71"/>
      <c r="G249" s="71"/>
      <c r="H249" s="71"/>
      <c r="K249" s="71"/>
      <c r="L249" s="71"/>
      <c r="O249" s="71"/>
      <c r="P249" s="71"/>
      <c r="S249" s="71"/>
      <c r="T249" s="71"/>
      <c r="W249" s="71"/>
      <c r="X249" s="71"/>
      <c r="AA249" s="46"/>
      <c r="AB249" s="46"/>
      <c r="AC249" s="46"/>
      <c r="AD249" s="46"/>
      <c r="AE249" s="46"/>
      <c r="AF249" s="46"/>
    </row>
    <row r="250" spans="3:32" s="9" customFormat="1" ht="15" customHeight="1">
      <c r="C250" s="71"/>
      <c r="D250" s="71"/>
      <c r="G250" s="71"/>
      <c r="H250" s="71"/>
      <c r="K250" s="71"/>
      <c r="L250" s="71"/>
      <c r="O250" s="71"/>
      <c r="P250" s="71"/>
      <c r="S250" s="71"/>
      <c r="T250" s="71"/>
      <c r="W250" s="71"/>
      <c r="X250" s="71"/>
      <c r="AA250" s="46"/>
      <c r="AB250" s="46"/>
      <c r="AC250" s="46"/>
      <c r="AD250" s="46"/>
      <c r="AE250" s="46"/>
      <c r="AF250" s="46"/>
    </row>
    <row r="251" spans="3:32" s="9" customFormat="1" ht="15" customHeight="1">
      <c r="C251" s="71"/>
      <c r="D251" s="71"/>
      <c r="G251" s="71"/>
      <c r="H251" s="71"/>
      <c r="K251" s="71"/>
      <c r="L251" s="71"/>
      <c r="O251" s="71"/>
      <c r="P251" s="71"/>
      <c r="S251" s="71"/>
      <c r="T251" s="71"/>
      <c r="W251" s="71"/>
      <c r="X251" s="71"/>
      <c r="AA251" s="46"/>
      <c r="AB251" s="46"/>
      <c r="AC251" s="46"/>
      <c r="AD251" s="46"/>
      <c r="AE251" s="46"/>
      <c r="AF251" s="46"/>
    </row>
    <row r="252" spans="3:32" s="9" customFormat="1" ht="15" customHeight="1">
      <c r="C252" s="71"/>
      <c r="D252" s="71"/>
      <c r="G252" s="71"/>
      <c r="H252" s="71"/>
      <c r="K252" s="71"/>
      <c r="L252" s="71"/>
      <c r="O252" s="71"/>
      <c r="P252" s="71"/>
      <c r="S252" s="71"/>
      <c r="T252" s="71"/>
      <c r="W252" s="71"/>
      <c r="X252" s="71"/>
      <c r="AA252" s="46"/>
      <c r="AB252" s="46"/>
      <c r="AC252" s="46"/>
      <c r="AD252" s="46"/>
      <c r="AE252" s="46"/>
      <c r="AF252" s="46"/>
    </row>
    <row r="253" spans="3:32" s="9" customFormat="1" ht="15" customHeight="1">
      <c r="C253" s="71"/>
      <c r="D253" s="71"/>
      <c r="G253" s="71"/>
      <c r="H253" s="71"/>
      <c r="K253" s="71"/>
      <c r="L253" s="71"/>
      <c r="O253" s="71"/>
      <c r="P253" s="71"/>
      <c r="S253" s="71"/>
      <c r="T253" s="71"/>
      <c r="W253" s="71"/>
      <c r="X253" s="71"/>
      <c r="AA253" s="46"/>
      <c r="AB253" s="46"/>
      <c r="AC253" s="46"/>
      <c r="AD253" s="46"/>
      <c r="AE253" s="46"/>
      <c r="AF253" s="46"/>
    </row>
    <row r="254" spans="3:32" s="9" customFormat="1" ht="15" customHeight="1">
      <c r="C254" s="71"/>
      <c r="D254" s="71"/>
      <c r="G254" s="71"/>
      <c r="H254" s="71"/>
      <c r="K254" s="71"/>
      <c r="L254" s="71"/>
      <c r="O254" s="71"/>
      <c r="P254" s="71"/>
      <c r="S254" s="71"/>
      <c r="T254" s="71"/>
      <c r="W254" s="71"/>
      <c r="X254" s="71"/>
      <c r="AA254" s="46"/>
      <c r="AB254" s="46"/>
      <c r="AC254" s="46"/>
      <c r="AD254" s="46"/>
      <c r="AE254" s="46"/>
      <c r="AF254" s="46"/>
    </row>
    <row r="255" spans="3:32" s="9" customFormat="1" ht="15" customHeight="1">
      <c r="C255" s="71"/>
      <c r="D255" s="71"/>
      <c r="G255" s="71"/>
      <c r="H255" s="71"/>
      <c r="K255" s="71"/>
      <c r="L255" s="71"/>
      <c r="O255" s="71"/>
      <c r="P255" s="71"/>
      <c r="S255" s="71"/>
      <c r="T255" s="71"/>
      <c r="W255" s="71"/>
      <c r="X255" s="71"/>
      <c r="AA255" s="46"/>
      <c r="AB255" s="46"/>
      <c r="AC255" s="46"/>
      <c r="AD255" s="46"/>
      <c r="AE255" s="46"/>
      <c r="AF255" s="46"/>
    </row>
    <row r="256" spans="3:32" s="9" customFormat="1" ht="15" customHeight="1">
      <c r="C256" s="71"/>
      <c r="D256" s="71"/>
      <c r="G256" s="71"/>
      <c r="H256" s="71"/>
      <c r="K256" s="71"/>
      <c r="L256" s="71"/>
      <c r="O256" s="71"/>
      <c r="P256" s="71"/>
      <c r="S256" s="71"/>
      <c r="T256" s="71"/>
      <c r="W256" s="71"/>
      <c r="X256" s="71"/>
      <c r="AA256" s="46"/>
      <c r="AB256" s="46"/>
      <c r="AC256" s="46"/>
      <c r="AD256" s="46"/>
      <c r="AE256" s="46"/>
      <c r="AF256" s="46"/>
    </row>
    <row r="257" spans="3:32" s="9" customFormat="1" ht="15" customHeight="1">
      <c r="C257" s="71"/>
      <c r="D257" s="71"/>
      <c r="G257" s="71"/>
      <c r="H257" s="71"/>
      <c r="K257" s="71"/>
      <c r="L257" s="71"/>
      <c r="O257" s="71"/>
      <c r="P257" s="71"/>
      <c r="S257" s="71"/>
      <c r="T257" s="71"/>
      <c r="W257" s="71"/>
      <c r="X257" s="71"/>
      <c r="AA257" s="46"/>
      <c r="AB257" s="46"/>
      <c r="AC257" s="46"/>
      <c r="AD257" s="46"/>
      <c r="AE257" s="46"/>
      <c r="AF257" s="46"/>
    </row>
    <row r="258" spans="3:32" s="9" customFormat="1" ht="15" customHeight="1">
      <c r="C258" s="71"/>
      <c r="D258" s="71"/>
      <c r="G258" s="71"/>
      <c r="H258" s="71"/>
      <c r="K258" s="71"/>
      <c r="L258" s="71"/>
      <c r="O258" s="71"/>
      <c r="P258" s="71"/>
      <c r="S258" s="71"/>
      <c r="T258" s="71"/>
      <c r="W258" s="71"/>
      <c r="X258" s="71"/>
      <c r="AA258" s="46"/>
      <c r="AB258" s="46"/>
      <c r="AC258" s="46"/>
      <c r="AD258" s="46"/>
      <c r="AE258" s="46"/>
      <c r="AF258" s="46"/>
    </row>
    <row r="259" spans="3:32" s="9" customFormat="1" ht="15" customHeight="1">
      <c r="C259" s="71"/>
      <c r="D259" s="71"/>
      <c r="G259" s="71"/>
      <c r="H259" s="71"/>
      <c r="K259" s="71"/>
      <c r="L259" s="71"/>
      <c r="O259" s="71"/>
      <c r="P259" s="71"/>
      <c r="S259" s="71"/>
      <c r="T259" s="71"/>
      <c r="W259" s="71"/>
      <c r="X259" s="71"/>
      <c r="AA259" s="46"/>
      <c r="AB259" s="46"/>
      <c r="AC259" s="46"/>
      <c r="AD259" s="46"/>
      <c r="AE259" s="46"/>
      <c r="AF259" s="46"/>
    </row>
    <row r="260" spans="3:32" s="9" customFormat="1" ht="15" customHeight="1">
      <c r="C260" s="71"/>
      <c r="D260" s="71"/>
      <c r="G260" s="71"/>
      <c r="H260" s="71"/>
      <c r="K260" s="71"/>
      <c r="L260" s="71"/>
      <c r="O260" s="71"/>
      <c r="P260" s="71"/>
      <c r="S260" s="71"/>
      <c r="T260" s="71"/>
      <c r="W260" s="71"/>
      <c r="X260" s="71"/>
      <c r="AA260" s="46"/>
      <c r="AB260" s="46"/>
      <c r="AC260" s="46"/>
      <c r="AD260" s="46"/>
      <c r="AE260" s="46"/>
      <c r="AF260" s="46"/>
    </row>
    <row r="261" spans="3:32" s="9" customFormat="1" ht="15" customHeight="1">
      <c r="C261" s="71"/>
      <c r="D261" s="71"/>
      <c r="G261" s="71"/>
      <c r="H261" s="71"/>
      <c r="K261" s="71"/>
      <c r="L261" s="71"/>
      <c r="O261" s="71"/>
      <c r="P261" s="71"/>
      <c r="S261" s="71"/>
      <c r="T261" s="71"/>
      <c r="W261" s="71"/>
      <c r="X261" s="71"/>
      <c r="AA261" s="46"/>
      <c r="AB261" s="46"/>
      <c r="AC261" s="46"/>
      <c r="AD261" s="46"/>
      <c r="AE261" s="46"/>
      <c r="AF261" s="46"/>
    </row>
    <row r="262" spans="3:32" s="9" customFormat="1" ht="15" customHeight="1">
      <c r="C262" s="71"/>
      <c r="D262" s="71"/>
      <c r="G262" s="71"/>
      <c r="H262" s="71"/>
      <c r="K262" s="71"/>
      <c r="L262" s="71"/>
      <c r="O262" s="71"/>
      <c r="P262" s="71"/>
      <c r="S262" s="71"/>
      <c r="T262" s="71"/>
      <c r="W262" s="71"/>
      <c r="X262" s="71"/>
      <c r="AA262" s="46"/>
      <c r="AB262" s="46"/>
      <c r="AC262" s="46"/>
      <c r="AD262" s="46"/>
      <c r="AE262" s="46"/>
      <c r="AF262" s="46"/>
    </row>
    <row r="263" spans="3:32" s="9" customFormat="1" ht="15" customHeight="1">
      <c r="C263" s="71"/>
      <c r="D263" s="71"/>
      <c r="G263" s="71"/>
      <c r="H263" s="71"/>
      <c r="K263" s="71"/>
      <c r="L263" s="71"/>
      <c r="O263" s="71"/>
      <c r="P263" s="71"/>
      <c r="S263" s="71"/>
      <c r="T263" s="71"/>
      <c r="W263" s="71"/>
      <c r="X263" s="71"/>
      <c r="AA263" s="46"/>
      <c r="AB263" s="46"/>
      <c r="AC263" s="46"/>
      <c r="AD263" s="46"/>
      <c r="AE263" s="46"/>
      <c r="AF263" s="46"/>
    </row>
    <row r="264" spans="3:32" s="9" customFormat="1" ht="15" customHeight="1">
      <c r="C264" s="71"/>
      <c r="D264" s="71"/>
      <c r="G264" s="71"/>
      <c r="H264" s="71"/>
      <c r="K264" s="71"/>
      <c r="L264" s="71"/>
      <c r="O264" s="71"/>
      <c r="P264" s="71"/>
      <c r="S264" s="71"/>
      <c r="T264" s="71"/>
      <c r="W264" s="71"/>
      <c r="X264" s="71"/>
      <c r="AA264" s="46"/>
      <c r="AB264" s="46"/>
      <c r="AC264" s="46"/>
      <c r="AD264" s="46"/>
      <c r="AE264" s="46"/>
      <c r="AF264" s="46"/>
    </row>
    <row r="265" spans="3:32" s="9" customFormat="1" ht="15" customHeight="1">
      <c r="C265" s="71"/>
      <c r="D265" s="71"/>
      <c r="G265" s="71"/>
      <c r="H265" s="71"/>
      <c r="K265" s="71"/>
      <c r="L265" s="71"/>
      <c r="O265" s="71"/>
      <c r="P265" s="71"/>
      <c r="S265" s="71"/>
      <c r="T265" s="71"/>
      <c r="W265" s="71"/>
      <c r="X265" s="71"/>
      <c r="AA265" s="46"/>
      <c r="AB265" s="46"/>
      <c r="AC265" s="46"/>
      <c r="AD265" s="46"/>
      <c r="AE265" s="46"/>
      <c r="AF265" s="46"/>
    </row>
    <row r="266" spans="3:32" s="9" customFormat="1" ht="15" customHeight="1">
      <c r="C266" s="71"/>
      <c r="D266" s="71"/>
      <c r="G266" s="71"/>
      <c r="H266" s="71"/>
      <c r="K266" s="71"/>
      <c r="L266" s="71"/>
      <c r="O266" s="71"/>
      <c r="P266" s="71"/>
      <c r="S266" s="71"/>
      <c r="T266" s="71"/>
      <c r="W266" s="71"/>
      <c r="X266" s="71"/>
      <c r="AA266" s="46"/>
      <c r="AB266" s="46"/>
      <c r="AC266" s="46"/>
      <c r="AD266" s="46"/>
      <c r="AE266" s="46"/>
      <c r="AF266" s="46"/>
    </row>
    <row r="267" spans="3:32" s="9" customFormat="1" ht="15" customHeight="1">
      <c r="C267" s="71"/>
      <c r="D267" s="71"/>
      <c r="G267" s="71"/>
      <c r="H267" s="71"/>
      <c r="K267" s="71"/>
      <c r="L267" s="71"/>
      <c r="O267" s="71"/>
      <c r="P267" s="71"/>
      <c r="S267" s="71"/>
      <c r="T267" s="71"/>
      <c r="W267" s="71"/>
      <c r="X267" s="71"/>
      <c r="AA267" s="46"/>
      <c r="AB267" s="46"/>
      <c r="AC267" s="46"/>
      <c r="AD267" s="46"/>
      <c r="AE267" s="46"/>
      <c r="AF267" s="46"/>
    </row>
    <row r="268" spans="3:32" s="9" customFormat="1" ht="15" customHeight="1">
      <c r="C268" s="71"/>
      <c r="D268" s="71"/>
      <c r="G268" s="71"/>
      <c r="H268" s="71"/>
      <c r="K268" s="71"/>
      <c r="L268" s="71"/>
      <c r="O268" s="71"/>
      <c r="P268" s="71"/>
      <c r="S268" s="71"/>
      <c r="T268" s="71"/>
      <c r="W268" s="71"/>
      <c r="X268" s="71"/>
      <c r="AA268" s="46"/>
      <c r="AB268" s="46"/>
      <c r="AC268" s="46"/>
      <c r="AD268" s="46"/>
      <c r="AE268" s="46"/>
      <c r="AF268" s="46"/>
    </row>
    <row r="269" spans="3:32" s="9" customFormat="1" ht="15" customHeight="1">
      <c r="C269" s="71"/>
      <c r="D269" s="71"/>
      <c r="G269" s="71"/>
      <c r="H269" s="71"/>
      <c r="K269" s="71"/>
      <c r="L269" s="71"/>
      <c r="O269" s="71"/>
      <c r="P269" s="71"/>
      <c r="S269" s="71"/>
      <c r="T269" s="71"/>
      <c r="W269" s="71"/>
      <c r="X269" s="71"/>
      <c r="AA269" s="46"/>
      <c r="AB269" s="46"/>
      <c r="AC269" s="46"/>
      <c r="AD269" s="46"/>
      <c r="AE269" s="46"/>
      <c r="AF269" s="46"/>
    </row>
    <row r="270" spans="3:32" s="9" customFormat="1" ht="15" customHeight="1">
      <c r="C270" s="71"/>
      <c r="D270" s="71"/>
      <c r="G270" s="71"/>
      <c r="H270" s="71"/>
      <c r="K270" s="71"/>
      <c r="L270" s="71"/>
      <c r="O270" s="71"/>
      <c r="P270" s="71"/>
      <c r="S270" s="71"/>
      <c r="T270" s="71"/>
      <c r="W270" s="71"/>
      <c r="X270" s="71"/>
      <c r="AA270" s="46"/>
      <c r="AB270" s="46"/>
      <c r="AC270" s="46"/>
      <c r="AD270" s="46"/>
      <c r="AE270" s="46"/>
      <c r="AF270" s="46"/>
    </row>
    <row r="271" spans="3:32" s="9" customFormat="1" ht="15" customHeight="1">
      <c r="C271" s="71"/>
      <c r="D271" s="71"/>
      <c r="G271" s="71"/>
      <c r="H271" s="71"/>
      <c r="K271" s="71"/>
      <c r="L271" s="71"/>
      <c r="O271" s="71"/>
      <c r="P271" s="71"/>
      <c r="S271" s="71"/>
      <c r="T271" s="71"/>
      <c r="W271" s="71"/>
      <c r="X271" s="71"/>
      <c r="AA271" s="46"/>
      <c r="AB271" s="46"/>
      <c r="AC271" s="46"/>
      <c r="AD271" s="46"/>
      <c r="AE271" s="46"/>
      <c r="AF271" s="46"/>
    </row>
    <row r="272" spans="3:32" s="9" customFormat="1" ht="15" customHeight="1">
      <c r="C272" s="71"/>
      <c r="D272" s="71"/>
      <c r="G272" s="71"/>
      <c r="H272" s="71"/>
      <c r="K272" s="71"/>
      <c r="L272" s="71"/>
      <c r="O272" s="71"/>
      <c r="P272" s="71"/>
      <c r="S272" s="71"/>
      <c r="T272" s="71"/>
      <c r="W272" s="71"/>
      <c r="X272" s="71"/>
      <c r="AA272" s="46"/>
      <c r="AB272" s="46"/>
      <c r="AC272" s="46"/>
      <c r="AD272" s="46"/>
      <c r="AE272" s="46"/>
      <c r="AF272" s="46"/>
    </row>
    <row r="273" spans="3:32" s="9" customFormat="1" ht="15" customHeight="1">
      <c r="C273" s="71"/>
      <c r="D273" s="71"/>
      <c r="G273" s="71"/>
      <c r="H273" s="71"/>
      <c r="K273" s="71"/>
      <c r="L273" s="71"/>
      <c r="O273" s="71"/>
      <c r="P273" s="71"/>
      <c r="S273" s="71"/>
      <c r="T273" s="71"/>
      <c r="W273" s="71"/>
      <c r="X273" s="71"/>
      <c r="AA273" s="46"/>
      <c r="AB273" s="46"/>
      <c r="AC273" s="46"/>
      <c r="AD273" s="46"/>
      <c r="AE273" s="46"/>
      <c r="AF273" s="46"/>
    </row>
    <row r="274" spans="3:32" s="9" customFormat="1" ht="15" customHeight="1">
      <c r="C274" s="71"/>
      <c r="D274" s="71"/>
      <c r="G274" s="71"/>
      <c r="H274" s="71"/>
      <c r="K274" s="71"/>
      <c r="L274" s="71"/>
      <c r="O274" s="71"/>
      <c r="P274" s="71"/>
      <c r="S274" s="71"/>
      <c r="T274" s="71"/>
      <c r="W274" s="71"/>
      <c r="X274" s="71"/>
      <c r="AA274" s="46"/>
      <c r="AB274" s="46"/>
      <c r="AC274" s="46"/>
      <c r="AD274" s="46"/>
      <c r="AE274" s="46"/>
      <c r="AF274" s="46"/>
    </row>
    <row r="275" spans="3:32" s="9" customFormat="1" ht="15" customHeight="1">
      <c r="C275" s="71"/>
      <c r="D275" s="71"/>
      <c r="G275" s="71"/>
      <c r="H275" s="71"/>
      <c r="K275" s="71"/>
      <c r="L275" s="71"/>
      <c r="O275" s="71"/>
      <c r="P275" s="71"/>
      <c r="S275" s="71"/>
      <c r="T275" s="71"/>
      <c r="W275" s="71"/>
      <c r="X275" s="71"/>
      <c r="AA275" s="46"/>
      <c r="AB275" s="46"/>
      <c r="AC275" s="46"/>
      <c r="AD275" s="46"/>
      <c r="AE275" s="46"/>
      <c r="AF275" s="46"/>
    </row>
    <row r="276" spans="3:32" s="9" customFormat="1" ht="15" customHeight="1">
      <c r="C276" s="71"/>
      <c r="D276" s="71"/>
      <c r="G276" s="71"/>
      <c r="H276" s="71"/>
      <c r="K276" s="71"/>
      <c r="L276" s="71"/>
      <c r="O276" s="71"/>
      <c r="P276" s="71"/>
      <c r="S276" s="71"/>
      <c r="T276" s="71"/>
      <c r="W276" s="71"/>
      <c r="X276" s="71"/>
      <c r="AA276" s="46"/>
      <c r="AB276" s="46"/>
      <c r="AC276" s="46"/>
      <c r="AD276" s="46"/>
      <c r="AE276" s="46"/>
      <c r="AF276" s="46"/>
    </row>
    <row r="277" spans="3:32" s="9" customFormat="1" ht="15" customHeight="1">
      <c r="C277" s="71"/>
      <c r="D277" s="71"/>
      <c r="G277" s="71"/>
      <c r="H277" s="71"/>
      <c r="K277" s="71"/>
      <c r="L277" s="71"/>
      <c r="O277" s="71"/>
      <c r="P277" s="71"/>
      <c r="S277" s="71"/>
      <c r="T277" s="71"/>
      <c r="W277" s="71"/>
      <c r="X277" s="71"/>
      <c r="AA277" s="46"/>
      <c r="AB277" s="46"/>
      <c r="AC277" s="46"/>
      <c r="AD277" s="46"/>
      <c r="AE277" s="46"/>
      <c r="AF277" s="46"/>
    </row>
    <row r="278" spans="3:32" s="9" customFormat="1" ht="15" customHeight="1">
      <c r="C278" s="71"/>
      <c r="D278" s="71"/>
      <c r="G278" s="71"/>
      <c r="H278" s="71"/>
      <c r="K278" s="71"/>
      <c r="L278" s="71"/>
      <c r="O278" s="71"/>
      <c r="P278" s="71"/>
      <c r="S278" s="71"/>
      <c r="T278" s="71"/>
      <c r="W278" s="71"/>
      <c r="X278" s="71"/>
      <c r="AA278" s="46"/>
      <c r="AB278" s="46"/>
      <c r="AC278" s="46"/>
      <c r="AD278" s="46"/>
      <c r="AE278" s="46"/>
      <c r="AF278" s="46"/>
    </row>
    <row r="279" spans="3:32" s="9" customFormat="1" ht="15" customHeight="1">
      <c r="C279" s="71"/>
      <c r="D279" s="71"/>
      <c r="G279" s="71"/>
      <c r="H279" s="71"/>
      <c r="K279" s="71"/>
      <c r="L279" s="71"/>
      <c r="O279" s="71"/>
      <c r="P279" s="71"/>
      <c r="S279" s="71"/>
      <c r="T279" s="71"/>
      <c r="W279" s="71"/>
      <c r="X279" s="71"/>
      <c r="AA279" s="46"/>
      <c r="AB279" s="46"/>
      <c r="AC279" s="46"/>
      <c r="AD279" s="46"/>
      <c r="AE279" s="46"/>
      <c r="AF279" s="46"/>
    </row>
    <row r="280" spans="3:32" s="9" customFormat="1" ht="15" customHeight="1">
      <c r="C280" s="71"/>
      <c r="D280" s="71"/>
      <c r="G280" s="71"/>
      <c r="H280" s="71"/>
      <c r="K280" s="71"/>
      <c r="L280" s="71"/>
      <c r="O280" s="71"/>
      <c r="P280" s="71"/>
      <c r="S280" s="71"/>
      <c r="T280" s="71"/>
      <c r="W280" s="71"/>
      <c r="X280" s="71"/>
      <c r="AA280" s="46"/>
      <c r="AB280" s="46"/>
      <c r="AC280" s="46"/>
      <c r="AD280" s="46"/>
      <c r="AE280" s="46"/>
      <c r="AF280" s="46"/>
    </row>
    <row r="281" spans="3:32" s="9" customFormat="1" ht="15" customHeight="1">
      <c r="C281" s="71"/>
      <c r="D281" s="71"/>
      <c r="G281" s="71"/>
      <c r="H281" s="71"/>
      <c r="K281" s="71"/>
      <c r="L281" s="71"/>
      <c r="O281" s="71"/>
      <c r="P281" s="71"/>
      <c r="S281" s="71"/>
      <c r="T281" s="71"/>
      <c r="W281" s="71"/>
      <c r="X281" s="71"/>
      <c r="AA281" s="46"/>
      <c r="AB281" s="46"/>
      <c r="AC281" s="46"/>
      <c r="AD281" s="46"/>
      <c r="AE281" s="46"/>
      <c r="AF281" s="46"/>
    </row>
    <row r="282" spans="3:32" s="9" customFormat="1" ht="15" customHeight="1">
      <c r="C282" s="71"/>
      <c r="D282" s="71"/>
      <c r="G282" s="71"/>
      <c r="H282" s="71"/>
      <c r="K282" s="71"/>
      <c r="L282" s="71"/>
      <c r="O282" s="71"/>
      <c r="P282" s="71"/>
      <c r="S282" s="71"/>
      <c r="T282" s="71"/>
      <c r="W282" s="71"/>
      <c r="X282" s="71"/>
      <c r="AA282" s="46"/>
      <c r="AB282" s="46"/>
      <c r="AC282" s="46"/>
      <c r="AD282" s="46"/>
      <c r="AE282" s="46"/>
      <c r="AF282" s="46"/>
    </row>
    <row r="283" spans="3:32" s="9" customFormat="1" ht="15" customHeight="1">
      <c r="C283" s="71"/>
      <c r="D283" s="71"/>
      <c r="G283" s="71"/>
      <c r="H283" s="71"/>
      <c r="K283" s="71"/>
      <c r="L283" s="71"/>
      <c r="O283" s="71"/>
      <c r="P283" s="71"/>
      <c r="S283" s="71"/>
      <c r="T283" s="71"/>
      <c r="W283" s="71"/>
      <c r="X283" s="71"/>
      <c r="AA283" s="46"/>
      <c r="AB283" s="46"/>
      <c r="AC283" s="46"/>
      <c r="AD283" s="46"/>
      <c r="AE283" s="46"/>
      <c r="AF283" s="46"/>
    </row>
    <row r="284" spans="3:32" s="9" customFormat="1" ht="15" customHeight="1">
      <c r="C284" s="71"/>
      <c r="D284" s="71"/>
      <c r="G284" s="71"/>
      <c r="H284" s="71"/>
      <c r="K284" s="71"/>
      <c r="L284" s="71"/>
      <c r="O284" s="71"/>
      <c r="P284" s="71"/>
      <c r="S284" s="71"/>
      <c r="T284" s="71"/>
      <c r="W284" s="71"/>
      <c r="X284" s="71"/>
      <c r="AA284" s="46"/>
      <c r="AB284" s="46"/>
      <c r="AC284" s="46"/>
      <c r="AD284" s="46"/>
      <c r="AE284" s="46"/>
      <c r="AF284" s="46"/>
    </row>
    <row r="285" spans="3:32" s="9" customFormat="1" ht="15" customHeight="1">
      <c r="C285" s="71"/>
      <c r="D285" s="71"/>
      <c r="G285" s="71"/>
      <c r="H285" s="71"/>
      <c r="K285" s="71"/>
      <c r="L285" s="71"/>
      <c r="O285" s="71"/>
      <c r="P285" s="71"/>
      <c r="S285" s="71"/>
      <c r="T285" s="71"/>
      <c r="W285" s="71"/>
      <c r="X285" s="71"/>
      <c r="AA285" s="46"/>
      <c r="AB285" s="46"/>
      <c r="AC285" s="46"/>
      <c r="AD285" s="46"/>
      <c r="AE285" s="46"/>
      <c r="AF285" s="46"/>
    </row>
    <row r="286" spans="3:32" s="9" customFormat="1" ht="15" customHeight="1">
      <c r="C286" s="71"/>
      <c r="D286" s="71"/>
      <c r="G286" s="71"/>
      <c r="H286" s="71"/>
      <c r="K286" s="71"/>
      <c r="L286" s="71"/>
      <c r="O286" s="71"/>
      <c r="P286" s="71"/>
      <c r="S286" s="71"/>
      <c r="T286" s="71"/>
      <c r="W286" s="71"/>
      <c r="X286" s="71"/>
      <c r="AA286" s="46"/>
      <c r="AB286" s="46"/>
      <c r="AC286" s="46"/>
      <c r="AD286" s="46"/>
      <c r="AE286" s="46"/>
      <c r="AF286" s="46"/>
    </row>
    <row r="287" spans="3:32" s="9" customFormat="1" ht="15" customHeight="1">
      <c r="C287" s="71"/>
      <c r="D287" s="71"/>
      <c r="G287" s="71"/>
      <c r="H287" s="71"/>
      <c r="K287" s="71"/>
      <c r="L287" s="71"/>
      <c r="O287" s="71"/>
      <c r="P287" s="71"/>
      <c r="S287" s="71"/>
      <c r="T287" s="71"/>
      <c r="W287" s="71"/>
      <c r="X287" s="71"/>
      <c r="AA287" s="46"/>
      <c r="AB287" s="46"/>
      <c r="AC287" s="46"/>
      <c r="AD287" s="46"/>
      <c r="AE287" s="46"/>
      <c r="AF287" s="46"/>
    </row>
    <row r="288" spans="3:32" s="9" customFormat="1" ht="15" customHeight="1">
      <c r="C288" s="71"/>
      <c r="D288" s="71"/>
      <c r="G288" s="71"/>
      <c r="H288" s="71"/>
      <c r="K288" s="71"/>
      <c r="L288" s="71"/>
      <c r="O288" s="71"/>
      <c r="P288" s="71"/>
      <c r="S288" s="71"/>
      <c r="T288" s="71"/>
      <c r="W288" s="71"/>
      <c r="X288" s="71"/>
      <c r="AA288" s="46"/>
      <c r="AB288" s="46"/>
      <c r="AC288" s="46"/>
      <c r="AD288" s="46"/>
      <c r="AE288" s="46"/>
      <c r="AF288" s="46"/>
    </row>
    <row r="289" spans="3:32" s="9" customFormat="1" ht="15" customHeight="1">
      <c r="C289" s="71"/>
      <c r="D289" s="71"/>
      <c r="G289" s="71"/>
      <c r="H289" s="71"/>
      <c r="K289" s="71"/>
      <c r="L289" s="71"/>
      <c r="O289" s="71"/>
      <c r="P289" s="71"/>
      <c r="S289" s="71"/>
      <c r="T289" s="71"/>
      <c r="W289" s="71"/>
      <c r="X289" s="71"/>
      <c r="AA289" s="46"/>
      <c r="AB289" s="46"/>
      <c r="AC289" s="46"/>
      <c r="AD289" s="46"/>
      <c r="AE289" s="46"/>
      <c r="AF289" s="46"/>
    </row>
    <row r="290" spans="3:32" s="9" customFormat="1" ht="15" customHeight="1">
      <c r="C290" s="71"/>
      <c r="D290" s="71"/>
      <c r="G290" s="71"/>
      <c r="H290" s="71"/>
      <c r="K290" s="71"/>
      <c r="L290" s="71"/>
      <c r="O290" s="71"/>
      <c r="P290" s="71"/>
      <c r="S290" s="71"/>
      <c r="T290" s="71"/>
      <c r="W290" s="71"/>
      <c r="X290" s="71"/>
      <c r="AA290" s="46"/>
      <c r="AB290" s="46"/>
      <c r="AC290" s="46"/>
      <c r="AD290" s="46"/>
      <c r="AE290" s="46"/>
      <c r="AF290" s="46"/>
    </row>
    <row r="291" spans="3:32" s="9" customFormat="1" ht="15" customHeight="1">
      <c r="C291" s="71"/>
      <c r="D291" s="71"/>
      <c r="G291" s="71"/>
      <c r="H291" s="71"/>
      <c r="K291" s="71"/>
      <c r="L291" s="71"/>
      <c r="O291" s="71"/>
      <c r="P291" s="71"/>
      <c r="S291" s="71"/>
      <c r="T291" s="71"/>
      <c r="W291" s="71"/>
      <c r="X291" s="71"/>
      <c r="AA291" s="46"/>
      <c r="AB291" s="46"/>
      <c r="AC291" s="46"/>
      <c r="AD291" s="46"/>
      <c r="AE291" s="46"/>
      <c r="AF291" s="46"/>
    </row>
    <row r="292" spans="3:32" s="9" customFormat="1" ht="15" customHeight="1">
      <c r="C292" s="71"/>
      <c r="D292" s="71"/>
      <c r="G292" s="71"/>
      <c r="H292" s="71"/>
      <c r="K292" s="71"/>
      <c r="L292" s="71"/>
      <c r="O292" s="71"/>
      <c r="P292" s="71"/>
      <c r="S292" s="71"/>
      <c r="T292" s="71"/>
      <c r="W292" s="71"/>
      <c r="X292" s="71"/>
      <c r="AA292" s="46"/>
      <c r="AB292" s="46"/>
      <c r="AC292" s="46"/>
      <c r="AD292" s="46"/>
      <c r="AE292" s="46"/>
      <c r="AF292" s="46"/>
    </row>
    <row r="293" spans="3:32" s="9" customFormat="1" ht="15" customHeight="1">
      <c r="C293" s="71"/>
      <c r="D293" s="71"/>
      <c r="G293" s="71"/>
      <c r="H293" s="71"/>
      <c r="K293" s="71"/>
      <c r="L293" s="71"/>
      <c r="O293" s="71"/>
      <c r="P293" s="71"/>
      <c r="S293" s="71"/>
      <c r="T293" s="71"/>
      <c r="W293" s="71"/>
      <c r="X293" s="71"/>
      <c r="AA293" s="46"/>
      <c r="AB293" s="46"/>
      <c r="AC293" s="46"/>
      <c r="AD293" s="46"/>
      <c r="AE293" s="46"/>
      <c r="AF293" s="46"/>
    </row>
    <row r="294" spans="3:32" s="9" customFormat="1" ht="15" customHeight="1">
      <c r="C294" s="71"/>
      <c r="D294" s="71"/>
      <c r="G294" s="71"/>
      <c r="H294" s="71"/>
      <c r="K294" s="71"/>
      <c r="L294" s="71"/>
      <c r="O294" s="71"/>
      <c r="P294" s="71"/>
      <c r="S294" s="71"/>
      <c r="T294" s="71"/>
      <c r="W294" s="71"/>
      <c r="X294" s="71"/>
      <c r="AA294" s="46"/>
      <c r="AB294" s="46"/>
      <c r="AC294" s="46"/>
      <c r="AD294" s="46"/>
      <c r="AE294" s="46"/>
      <c r="AF294" s="46"/>
    </row>
    <row r="295" spans="3:32" s="9" customFormat="1" ht="15" customHeight="1">
      <c r="C295" s="71"/>
      <c r="D295" s="71"/>
      <c r="G295" s="71"/>
      <c r="H295" s="71"/>
      <c r="K295" s="71"/>
      <c r="L295" s="71"/>
      <c r="O295" s="71"/>
      <c r="P295" s="71"/>
      <c r="S295" s="71"/>
      <c r="T295" s="71"/>
      <c r="W295" s="71"/>
      <c r="X295" s="71"/>
      <c r="AA295" s="46"/>
      <c r="AB295" s="46"/>
      <c r="AC295" s="46"/>
      <c r="AD295" s="46"/>
      <c r="AE295" s="46"/>
      <c r="AF295" s="46"/>
    </row>
    <row r="296" spans="3:32" s="9" customFormat="1" ht="15" customHeight="1">
      <c r="C296" s="71"/>
      <c r="D296" s="71"/>
      <c r="G296" s="71"/>
      <c r="H296" s="71"/>
      <c r="K296" s="71"/>
      <c r="L296" s="71"/>
      <c r="O296" s="71"/>
      <c r="P296" s="71"/>
      <c r="S296" s="71"/>
      <c r="T296" s="71"/>
      <c r="W296" s="71"/>
      <c r="X296" s="71"/>
      <c r="AA296" s="46"/>
      <c r="AB296" s="46"/>
      <c r="AC296" s="46"/>
      <c r="AD296" s="46"/>
      <c r="AE296" s="46"/>
      <c r="AF296" s="46"/>
    </row>
    <row r="297" spans="3:32" s="9" customFormat="1" ht="15" customHeight="1">
      <c r="C297" s="71"/>
      <c r="D297" s="71"/>
      <c r="G297" s="71"/>
      <c r="H297" s="71"/>
      <c r="K297" s="71"/>
      <c r="L297" s="71"/>
      <c r="O297" s="71"/>
      <c r="P297" s="71"/>
      <c r="S297" s="71"/>
      <c r="T297" s="71"/>
      <c r="W297" s="71"/>
      <c r="X297" s="71"/>
      <c r="AA297" s="46"/>
      <c r="AB297" s="46"/>
      <c r="AC297" s="46"/>
      <c r="AD297" s="46"/>
      <c r="AE297" s="46"/>
      <c r="AF297" s="46"/>
    </row>
    <row r="298" spans="3:32" s="9" customFormat="1" ht="15" customHeight="1">
      <c r="C298" s="71"/>
      <c r="D298" s="71"/>
      <c r="G298" s="71"/>
      <c r="H298" s="71"/>
      <c r="K298" s="71"/>
      <c r="L298" s="71"/>
      <c r="O298" s="71"/>
      <c r="P298" s="71"/>
      <c r="S298" s="71"/>
      <c r="T298" s="71"/>
      <c r="W298" s="71"/>
      <c r="X298" s="71"/>
      <c r="AA298" s="46"/>
      <c r="AB298" s="46"/>
      <c r="AC298" s="46"/>
      <c r="AD298" s="46"/>
      <c r="AE298" s="46"/>
      <c r="AF298" s="46"/>
    </row>
  </sheetData>
  <sheetProtection/>
  <mergeCells count="15">
    <mergeCell ref="U3:X3"/>
    <mergeCell ref="K44:L44"/>
    <mergeCell ref="O44:P44"/>
    <mergeCell ref="K45:L45"/>
    <mergeCell ref="O45:P45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X6:X41 T6:T41 P6:P41 L6:L41 H6:H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F298"/>
  <sheetViews>
    <sheetView showZeros="0" tabSelected="1" zoomScale="70" zoomScaleNormal="70" zoomScalePageLayoutView="0" workbookViewId="0" topLeftCell="A1">
      <selection activeCell="U3" sqref="U3:X3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10" customWidth="1"/>
    <col min="4" max="4" width="8.00390625" style="110" customWidth="1"/>
    <col min="5" max="5" width="3.625" style="3" customWidth="1"/>
    <col min="6" max="6" width="8.625" style="3" customWidth="1"/>
    <col min="7" max="7" width="7.875" style="110" customWidth="1"/>
    <col min="8" max="8" width="8.00390625" style="110" customWidth="1"/>
    <col min="9" max="9" width="3.625" style="3" customWidth="1"/>
    <col min="10" max="10" width="8.625" style="3" customWidth="1"/>
    <col min="11" max="11" width="7.875" style="110" customWidth="1"/>
    <col min="12" max="12" width="8.00390625" style="110" customWidth="1"/>
    <col min="13" max="13" width="3.625" style="3" customWidth="1"/>
    <col min="14" max="14" width="8.625" style="3" customWidth="1"/>
    <col min="15" max="15" width="7.875" style="110" customWidth="1"/>
    <col min="16" max="16" width="8.00390625" style="110" customWidth="1"/>
    <col min="17" max="17" width="3.625" style="3" customWidth="1"/>
    <col min="18" max="18" width="8.625" style="3" customWidth="1"/>
    <col min="19" max="19" width="7.875" style="110" customWidth="1"/>
    <col min="20" max="20" width="8.00390625" style="110" customWidth="1"/>
    <col min="21" max="21" width="3.625" style="3" customWidth="1"/>
    <col min="22" max="22" width="8.625" style="3" customWidth="1"/>
    <col min="23" max="23" width="7.875" style="110" customWidth="1"/>
    <col min="24" max="24" width="8.00390625" style="110" customWidth="1"/>
    <col min="25" max="26" width="9.00390625" style="3" customWidth="1"/>
    <col min="27" max="32" width="0" style="111" hidden="1" customWidth="1"/>
    <col min="33" max="16384" width="9.00390625" style="3" customWidth="1"/>
  </cols>
  <sheetData>
    <row r="1" spans="3:32" s="9" customFormat="1" ht="4.5" customHeight="1">
      <c r="C1" s="44"/>
      <c r="D1" s="45"/>
      <c r="G1" s="44"/>
      <c r="H1" s="45"/>
      <c r="K1" s="44"/>
      <c r="L1" s="45"/>
      <c r="O1" s="44"/>
      <c r="P1" s="45"/>
      <c r="S1" s="44"/>
      <c r="T1" s="45"/>
      <c r="W1" s="44"/>
      <c r="X1" s="45"/>
      <c r="AA1" s="46"/>
      <c r="AB1" s="46"/>
      <c r="AC1" s="46"/>
      <c r="AD1" s="46"/>
      <c r="AE1" s="46"/>
      <c r="AF1" s="46"/>
    </row>
    <row r="2" spans="1:32" s="9" customFormat="1" ht="30" customHeight="1">
      <c r="A2" s="47" t="s">
        <v>153</v>
      </c>
      <c r="B2" s="48"/>
      <c r="C2" s="112">
        <f>'川崎区Ａ'!C2</f>
        <v>0</v>
      </c>
      <c r="D2" s="113"/>
      <c r="E2" s="113"/>
      <c r="F2" s="113"/>
      <c r="G2" s="114"/>
      <c r="H2" s="52" t="s">
        <v>25</v>
      </c>
      <c r="I2" s="112">
        <f>'川崎区Ａ'!I2</f>
        <v>0</v>
      </c>
      <c r="J2" s="113"/>
      <c r="K2" s="113"/>
      <c r="L2" s="113"/>
      <c r="M2" s="113"/>
      <c r="N2" s="114"/>
      <c r="O2" s="53" t="s">
        <v>26</v>
      </c>
      <c r="P2" s="112">
        <f>'川崎区Ａ'!P2</f>
        <v>0</v>
      </c>
      <c r="Q2" s="113"/>
      <c r="R2" s="113"/>
      <c r="S2" s="113"/>
      <c r="T2" s="113"/>
      <c r="U2" s="114"/>
      <c r="V2" s="53" t="s">
        <v>27</v>
      </c>
      <c r="W2" s="112">
        <f>'川崎区Ａ'!W2</f>
        <v>0</v>
      </c>
      <c r="X2" s="114"/>
      <c r="AA2" s="46"/>
      <c r="AB2" s="46"/>
      <c r="AC2" s="46"/>
      <c r="AD2" s="46"/>
      <c r="AE2" s="46"/>
      <c r="AF2" s="46"/>
    </row>
    <row r="3" spans="1:32" s="9" customFormat="1" ht="30" customHeight="1">
      <c r="A3" s="47" t="s">
        <v>28</v>
      </c>
      <c r="B3" s="48"/>
      <c r="C3" s="115">
        <f>'川崎区Ａ'!C3</f>
        <v>0</v>
      </c>
      <c r="D3" s="116"/>
      <c r="E3" s="116"/>
      <c r="F3" s="116"/>
      <c r="G3" s="117"/>
      <c r="H3" s="53" t="s">
        <v>29</v>
      </c>
      <c r="I3" s="118">
        <f>'川崎区Ａ'!I3</f>
        <v>0</v>
      </c>
      <c r="J3" s="119"/>
      <c r="K3" s="120"/>
      <c r="L3" s="31" t="s">
        <v>30</v>
      </c>
      <c r="M3" s="60">
        <f>SUM('川崎区Ａ:港北区Ａ'!Q3)</f>
        <v>0</v>
      </c>
      <c r="N3" s="61"/>
      <c r="O3" s="62"/>
      <c r="P3" s="63" t="s">
        <v>31</v>
      </c>
      <c r="Q3" s="64">
        <f>O45</f>
        <v>0</v>
      </c>
      <c r="R3" s="65"/>
      <c r="S3" s="66"/>
      <c r="T3" s="53" t="s">
        <v>32</v>
      </c>
      <c r="U3" s="118" t="s">
        <v>338</v>
      </c>
      <c r="V3" s="121"/>
      <c r="W3" s="121"/>
      <c r="X3" s="122"/>
      <c r="AA3" s="46"/>
      <c r="AB3" s="46"/>
      <c r="AC3" s="46"/>
      <c r="AD3" s="46"/>
      <c r="AE3" s="46"/>
      <c r="AF3" s="46"/>
    </row>
    <row r="4" spans="2:32" s="9" customFormat="1" ht="18" customHeight="1">
      <c r="B4" s="69" t="s">
        <v>154</v>
      </c>
      <c r="C4" s="70" t="s">
        <v>16</v>
      </c>
      <c r="D4" s="71"/>
      <c r="F4" s="72"/>
      <c r="G4" s="71"/>
      <c r="H4" s="71"/>
      <c r="J4" s="72"/>
      <c r="K4" s="71"/>
      <c r="L4" s="71"/>
      <c r="N4" s="72"/>
      <c r="O4" s="71"/>
      <c r="P4" s="71"/>
      <c r="R4" s="72"/>
      <c r="S4" s="71"/>
      <c r="T4" s="71"/>
      <c r="V4" s="72"/>
      <c r="W4" s="73" t="s">
        <v>35</v>
      </c>
      <c r="X4" s="74"/>
      <c r="AA4" s="46" t="s">
        <v>154</v>
      </c>
      <c r="AB4" s="46" t="s">
        <v>36</v>
      </c>
      <c r="AC4" s="46" t="s">
        <v>36</v>
      </c>
      <c r="AD4" s="46" t="s">
        <v>36</v>
      </c>
      <c r="AE4" s="46" t="s">
        <v>36</v>
      </c>
      <c r="AF4" s="46" t="s">
        <v>36</v>
      </c>
    </row>
    <row r="5" spans="1:32" s="78" customFormat="1" ht="15" customHeight="1">
      <c r="A5" s="75"/>
      <c r="B5" s="76" t="s">
        <v>155</v>
      </c>
      <c r="C5" s="76" t="s">
        <v>11</v>
      </c>
      <c r="D5" s="77" t="s">
        <v>12</v>
      </c>
      <c r="E5" s="75"/>
      <c r="F5" s="76" t="s">
        <v>89</v>
      </c>
      <c r="G5" s="76" t="s">
        <v>11</v>
      </c>
      <c r="H5" s="77" t="s">
        <v>12</v>
      </c>
      <c r="I5" s="75"/>
      <c r="J5" s="76" t="s">
        <v>39</v>
      </c>
      <c r="K5" s="76" t="s">
        <v>11</v>
      </c>
      <c r="L5" s="77" t="s">
        <v>12</v>
      </c>
      <c r="M5" s="75"/>
      <c r="N5" s="76" t="s">
        <v>40</v>
      </c>
      <c r="O5" s="76" t="s">
        <v>11</v>
      </c>
      <c r="P5" s="77" t="s">
        <v>12</v>
      </c>
      <c r="Q5" s="75"/>
      <c r="R5" s="76" t="s">
        <v>41</v>
      </c>
      <c r="S5" s="76" t="s">
        <v>11</v>
      </c>
      <c r="T5" s="77" t="s">
        <v>12</v>
      </c>
      <c r="U5" s="75"/>
      <c r="V5" s="76" t="s">
        <v>42</v>
      </c>
      <c r="W5" s="76" t="s">
        <v>11</v>
      </c>
      <c r="X5" s="77" t="s">
        <v>12</v>
      </c>
      <c r="AA5" s="79"/>
      <c r="AB5" s="79"/>
      <c r="AC5" s="79"/>
      <c r="AD5" s="79"/>
      <c r="AE5" s="79"/>
      <c r="AF5" s="79"/>
    </row>
    <row r="6" spans="1:32" s="9" customFormat="1" ht="15" customHeight="1">
      <c r="A6" s="80">
        <v>1</v>
      </c>
      <c r="B6" s="81" t="s">
        <v>156</v>
      </c>
      <c r="C6" s="82">
        <v>4450</v>
      </c>
      <c r="D6" s="83"/>
      <c r="E6" s="80">
        <v>1</v>
      </c>
      <c r="F6" s="81" t="s">
        <v>156</v>
      </c>
      <c r="G6" s="82">
        <v>1700</v>
      </c>
      <c r="H6" s="83"/>
      <c r="I6" s="80">
        <v>1</v>
      </c>
      <c r="J6" s="81" t="s">
        <v>157</v>
      </c>
      <c r="K6" s="82">
        <v>3050</v>
      </c>
      <c r="L6" s="83"/>
      <c r="M6" s="80">
        <v>1</v>
      </c>
      <c r="N6" s="81" t="s">
        <v>151</v>
      </c>
      <c r="O6" s="82">
        <v>200</v>
      </c>
      <c r="P6" s="83"/>
      <c r="Q6" s="80">
        <v>1</v>
      </c>
      <c r="R6" s="81" t="s">
        <v>158</v>
      </c>
      <c r="S6" s="82">
        <v>1450</v>
      </c>
      <c r="T6" s="83"/>
      <c r="U6" s="80">
        <v>1</v>
      </c>
      <c r="V6" s="81" t="s">
        <v>159</v>
      </c>
      <c r="W6" s="82">
        <v>3050</v>
      </c>
      <c r="X6" s="83"/>
      <c r="AA6" s="46">
        <v>5041001</v>
      </c>
      <c r="AB6" s="46">
        <v>5042001</v>
      </c>
      <c r="AC6" s="46">
        <v>5043001</v>
      </c>
      <c r="AD6" s="46">
        <v>5044001</v>
      </c>
      <c r="AE6" s="46">
        <v>5045001</v>
      </c>
      <c r="AF6" s="46">
        <v>5046001</v>
      </c>
    </row>
    <row r="7" spans="1:32" s="9" customFormat="1" ht="15" customHeight="1">
      <c r="A7" s="84" t="s">
        <v>48</v>
      </c>
      <c r="B7" s="85" t="s">
        <v>49</v>
      </c>
      <c r="C7" s="86">
        <v>150</v>
      </c>
      <c r="D7" s="87"/>
      <c r="E7" s="84" t="s">
        <v>48</v>
      </c>
      <c r="F7" s="85" t="s">
        <v>49</v>
      </c>
      <c r="G7" s="86">
        <v>300</v>
      </c>
      <c r="H7" s="87"/>
      <c r="I7" s="84" t="s">
        <v>50</v>
      </c>
      <c r="J7" s="85" t="s">
        <v>49</v>
      </c>
      <c r="K7" s="86">
        <v>0</v>
      </c>
      <c r="L7" s="87"/>
      <c r="M7" s="84" t="s">
        <v>50</v>
      </c>
      <c r="N7" s="85" t="s">
        <v>95</v>
      </c>
      <c r="O7" s="86">
        <v>0</v>
      </c>
      <c r="P7" s="87"/>
      <c r="Q7" s="84" t="s">
        <v>50</v>
      </c>
      <c r="R7" s="85" t="s">
        <v>49</v>
      </c>
      <c r="S7" s="86">
        <v>0</v>
      </c>
      <c r="T7" s="87"/>
      <c r="U7" s="84" t="s">
        <v>50</v>
      </c>
      <c r="V7" s="85" t="s">
        <v>95</v>
      </c>
      <c r="W7" s="86">
        <v>0</v>
      </c>
      <c r="X7" s="87"/>
      <c r="AA7" s="46">
        <v>5047009</v>
      </c>
      <c r="AB7" s="46">
        <v>5047005</v>
      </c>
      <c r="AC7" s="46">
        <v>0</v>
      </c>
      <c r="AD7" s="46">
        <v>0</v>
      </c>
      <c r="AE7" s="46">
        <v>0</v>
      </c>
      <c r="AF7" s="46">
        <v>0</v>
      </c>
    </row>
    <row r="8" spans="1:32" s="9" customFormat="1" ht="15" customHeight="1">
      <c r="A8" s="80">
        <v>3</v>
      </c>
      <c r="B8" s="81" t="s">
        <v>160</v>
      </c>
      <c r="C8" s="82">
        <v>1350</v>
      </c>
      <c r="D8" s="83"/>
      <c r="E8" s="80">
        <v>3</v>
      </c>
      <c r="F8" s="81" t="s">
        <v>143</v>
      </c>
      <c r="G8" s="82">
        <v>250</v>
      </c>
      <c r="H8" s="83"/>
      <c r="I8" s="80">
        <v>3</v>
      </c>
      <c r="J8" s="81" t="s">
        <v>161</v>
      </c>
      <c r="K8" s="82">
        <v>3100</v>
      </c>
      <c r="L8" s="83"/>
      <c r="M8" s="80">
        <v>3</v>
      </c>
      <c r="N8" s="81" t="s">
        <v>151</v>
      </c>
      <c r="O8" s="82">
        <v>100</v>
      </c>
      <c r="P8" s="83"/>
      <c r="Q8" s="80">
        <v>3</v>
      </c>
      <c r="R8" s="81" t="s">
        <v>162</v>
      </c>
      <c r="S8" s="82">
        <v>950</v>
      </c>
      <c r="T8" s="83"/>
      <c r="U8" s="80">
        <v>7</v>
      </c>
      <c r="V8" s="81" t="s">
        <v>163</v>
      </c>
      <c r="W8" s="82">
        <v>350</v>
      </c>
      <c r="X8" s="83"/>
      <c r="AA8" s="46">
        <v>5041003</v>
      </c>
      <c r="AB8" s="46">
        <v>5042003</v>
      </c>
      <c r="AC8" s="46">
        <v>5043003</v>
      </c>
      <c r="AD8" s="46">
        <v>5044003</v>
      </c>
      <c r="AE8" s="46">
        <v>5045003</v>
      </c>
      <c r="AF8" s="46">
        <v>5046007</v>
      </c>
    </row>
    <row r="9" spans="1:32" s="9" customFormat="1" ht="15" customHeight="1">
      <c r="A9" s="84" t="s">
        <v>48</v>
      </c>
      <c r="B9" s="85" t="s">
        <v>149</v>
      </c>
      <c r="C9" s="86">
        <v>50</v>
      </c>
      <c r="D9" s="87"/>
      <c r="E9" s="84" t="s">
        <v>50</v>
      </c>
      <c r="F9" s="85" t="s">
        <v>164</v>
      </c>
      <c r="G9" s="86">
        <v>0</v>
      </c>
      <c r="H9" s="87"/>
      <c r="I9" s="84" t="s">
        <v>50</v>
      </c>
      <c r="J9" s="85" t="s">
        <v>49</v>
      </c>
      <c r="K9" s="86">
        <v>0</v>
      </c>
      <c r="L9" s="87"/>
      <c r="M9" s="84" t="s">
        <v>50</v>
      </c>
      <c r="N9" s="85" t="s">
        <v>165</v>
      </c>
      <c r="O9" s="86">
        <v>0</v>
      </c>
      <c r="P9" s="87"/>
      <c r="Q9" s="84" t="s">
        <v>50</v>
      </c>
      <c r="R9" s="85" t="s">
        <v>110</v>
      </c>
      <c r="S9" s="86">
        <v>0</v>
      </c>
      <c r="T9" s="87"/>
      <c r="U9" s="84" t="s">
        <v>50</v>
      </c>
      <c r="V9" s="85" t="s">
        <v>49</v>
      </c>
      <c r="W9" s="86">
        <v>0</v>
      </c>
      <c r="X9" s="87"/>
      <c r="AA9" s="46">
        <v>5047004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</row>
    <row r="10" spans="1:32" s="9" customFormat="1" ht="15" customHeight="1">
      <c r="A10" s="80">
        <v>7</v>
      </c>
      <c r="B10" s="81" t="s">
        <v>166</v>
      </c>
      <c r="C10" s="82">
        <v>850</v>
      </c>
      <c r="D10" s="83"/>
      <c r="E10" s="80">
        <v>9</v>
      </c>
      <c r="F10" s="81" t="s">
        <v>167</v>
      </c>
      <c r="G10" s="82">
        <v>200</v>
      </c>
      <c r="H10" s="83"/>
      <c r="I10" s="80">
        <v>9</v>
      </c>
      <c r="J10" s="81" t="s">
        <v>168</v>
      </c>
      <c r="K10" s="82">
        <v>3200</v>
      </c>
      <c r="L10" s="83"/>
      <c r="M10" s="80">
        <v>7</v>
      </c>
      <c r="N10" s="81" t="s">
        <v>151</v>
      </c>
      <c r="O10" s="82">
        <v>100</v>
      </c>
      <c r="P10" s="83"/>
      <c r="Q10" s="80">
        <v>7</v>
      </c>
      <c r="R10" s="81" t="s">
        <v>151</v>
      </c>
      <c r="S10" s="82">
        <v>350</v>
      </c>
      <c r="T10" s="83"/>
      <c r="U10" s="80">
        <v>9</v>
      </c>
      <c r="V10" s="81" t="s">
        <v>169</v>
      </c>
      <c r="W10" s="82">
        <v>100</v>
      </c>
      <c r="X10" s="83"/>
      <c r="AA10" s="46">
        <v>5041007</v>
      </c>
      <c r="AB10" s="46">
        <v>5042009</v>
      </c>
      <c r="AC10" s="46">
        <v>5043009</v>
      </c>
      <c r="AD10" s="46">
        <v>5044007</v>
      </c>
      <c r="AE10" s="46">
        <v>5045007</v>
      </c>
      <c r="AF10" s="46">
        <v>5046009</v>
      </c>
    </row>
    <row r="11" spans="1:32" s="9" customFormat="1" ht="15" customHeight="1">
      <c r="A11" s="84" t="s">
        <v>48</v>
      </c>
      <c r="B11" s="85" t="s">
        <v>149</v>
      </c>
      <c r="C11" s="86">
        <v>100</v>
      </c>
      <c r="D11" s="87"/>
      <c r="E11" s="84" t="s">
        <v>50</v>
      </c>
      <c r="F11" s="85" t="s">
        <v>95</v>
      </c>
      <c r="G11" s="86">
        <v>0</v>
      </c>
      <c r="H11" s="87"/>
      <c r="I11" s="84" t="s">
        <v>50</v>
      </c>
      <c r="J11" s="85" t="s">
        <v>170</v>
      </c>
      <c r="K11" s="86">
        <v>0</v>
      </c>
      <c r="L11" s="87"/>
      <c r="M11" s="84" t="s">
        <v>50</v>
      </c>
      <c r="N11" s="85" t="s">
        <v>171</v>
      </c>
      <c r="O11" s="86">
        <v>0</v>
      </c>
      <c r="P11" s="87"/>
      <c r="Q11" s="84" t="s">
        <v>50</v>
      </c>
      <c r="R11" s="85" t="s">
        <v>165</v>
      </c>
      <c r="S11" s="86">
        <v>0</v>
      </c>
      <c r="T11" s="87"/>
      <c r="U11" s="84" t="s">
        <v>50</v>
      </c>
      <c r="V11" s="85" t="s">
        <v>49</v>
      </c>
      <c r="W11" s="86">
        <v>0</v>
      </c>
      <c r="X11" s="87"/>
      <c r="AA11" s="46">
        <v>5047001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</row>
    <row r="12" spans="1:32" s="9" customFormat="1" ht="15" customHeight="1">
      <c r="A12" s="80">
        <v>9</v>
      </c>
      <c r="B12" s="81" t="s">
        <v>172</v>
      </c>
      <c r="C12" s="82">
        <v>1500</v>
      </c>
      <c r="D12" s="83"/>
      <c r="E12" s="80">
        <v>11</v>
      </c>
      <c r="F12" s="81" t="s">
        <v>173</v>
      </c>
      <c r="G12" s="82">
        <v>100</v>
      </c>
      <c r="H12" s="83"/>
      <c r="I12" s="80">
        <v>11</v>
      </c>
      <c r="J12" s="81" t="s">
        <v>174</v>
      </c>
      <c r="K12" s="82">
        <v>2550</v>
      </c>
      <c r="L12" s="83"/>
      <c r="M12" s="80">
        <v>0</v>
      </c>
      <c r="N12" s="81" t="s">
        <v>49</v>
      </c>
      <c r="O12" s="82">
        <v>0</v>
      </c>
      <c r="P12" s="83"/>
      <c r="Q12" s="80">
        <v>17</v>
      </c>
      <c r="R12" s="81" t="s">
        <v>162</v>
      </c>
      <c r="S12" s="82">
        <v>1250</v>
      </c>
      <c r="T12" s="83"/>
      <c r="U12" s="80">
        <v>13</v>
      </c>
      <c r="V12" s="81" t="s">
        <v>175</v>
      </c>
      <c r="W12" s="82">
        <v>600</v>
      </c>
      <c r="X12" s="83"/>
      <c r="AA12" s="46">
        <v>5041009</v>
      </c>
      <c r="AB12" s="46">
        <v>5042011</v>
      </c>
      <c r="AC12" s="46">
        <v>5043011</v>
      </c>
      <c r="AD12" s="46">
        <v>0</v>
      </c>
      <c r="AE12" s="46">
        <v>5045017</v>
      </c>
      <c r="AF12" s="46">
        <v>5046013</v>
      </c>
    </row>
    <row r="13" spans="1:32" s="9" customFormat="1" ht="15" customHeight="1">
      <c r="A13" s="84" t="s">
        <v>48</v>
      </c>
      <c r="B13" s="85" t="s">
        <v>149</v>
      </c>
      <c r="C13" s="86">
        <v>50</v>
      </c>
      <c r="D13" s="87"/>
      <c r="E13" s="84" t="s">
        <v>50</v>
      </c>
      <c r="F13" s="85" t="s">
        <v>165</v>
      </c>
      <c r="G13" s="86">
        <v>0</v>
      </c>
      <c r="H13" s="87"/>
      <c r="I13" s="84" t="s">
        <v>50</v>
      </c>
      <c r="J13" s="85" t="s">
        <v>49</v>
      </c>
      <c r="K13" s="86">
        <v>0</v>
      </c>
      <c r="L13" s="87"/>
      <c r="M13" s="84" t="s">
        <v>50</v>
      </c>
      <c r="N13" s="85" t="s">
        <v>49</v>
      </c>
      <c r="O13" s="86">
        <v>0</v>
      </c>
      <c r="P13" s="87"/>
      <c r="Q13" s="84" t="s">
        <v>50</v>
      </c>
      <c r="R13" s="85" t="s">
        <v>49</v>
      </c>
      <c r="S13" s="86">
        <v>0</v>
      </c>
      <c r="T13" s="87"/>
      <c r="U13" s="84" t="s">
        <v>50</v>
      </c>
      <c r="V13" s="85" t="s">
        <v>176</v>
      </c>
      <c r="W13" s="86">
        <v>0</v>
      </c>
      <c r="X13" s="87"/>
      <c r="AA13" s="46">
        <v>5047011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</row>
    <row r="14" spans="1:32" s="9" customFormat="1" ht="15" customHeight="1">
      <c r="A14" s="80">
        <v>11</v>
      </c>
      <c r="B14" s="81" t="s">
        <v>177</v>
      </c>
      <c r="C14" s="82">
        <v>3650</v>
      </c>
      <c r="D14" s="83"/>
      <c r="E14" s="80">
        <v>13</v>
      </c>
      <c r="F14" s="81" t="s">
        <v>178</v>
      </c>
      <c r="G14" s="82">
        <v>350</v>
      </c>
      <c r="H14" s="83"/>
      <c r="I14" s="80">
        <v>13</v>
      </c>
      <c r="J14" s="81" t="s">
        <v>179</v>
      </c>
      <c r="K14" s="82">
        <v>2000</v>
      </c>
      <c r="L14" s="83"/>
      <c r="M14" s="80">
        <v>0</v>
      </c>
      <c r="N14" s="81" t="s">
        <v>49</v>
      </c>
      <c r="O14" s="82">
        <v>0</v>
      </c>
      <c r="P14" s="83"/>
      <c r="Q14" s="80">
        <v>19</v>
      </c>
      <c r="R14" s="81" t="s">
        <v>172</v>
      </c>
      <c r="S14" s="82">
        <v>300</v>
      </c>
      <c r="T14" s="83"/>
      <c r="U14" s="80">
        <v>15</v>
      </c>
      <c r="V14" s="81" t="s">
        <v>173</v>
      </c>
      <c r="W14" s="82">
        <v>0</v>
      </c>
      <c r="X14" s="83"/>
      <c r="AA14" s="46">
        <v>5041011</v>
      </c>
      <c r="AB14" s="46">
        <v>5042013</v>
      </c>
      <c r="AC14" s="46">
        <v>5043013</v>
      </c>
      <c r="AD14" s="46">
        <v>0</v>
      </c>
      <c r="AE14" s="46">
        <v>5045019</v>
      </c>
      <c r="AF14" s="46">
        <v>5046015</v>
      </c>
    </row>
    <row r="15" spans="1:32" s="9" customFormat="1" ht="15" customHeight="1">
      <c r="A15" s="84" t="s">
        <v>48</v>
      </c>
      <c r="B15" s="85" t="s">
        <v>49</v>
      </c>
      <c r="C15" s="86">
        <v>150</v>
      </c>
      <c r="D15" s="87"/>
      <c r="E15" s="84" t="s">
        <v>50</v>
      </c>
      <c r="F15" s="85" t="s">
        <v>49</v>
      </c>
      <c r="G15" s="86">
        <v>0</v>
      </c>
      <c r="H15" s="87"/>
      <c r="I15" s="84" t="s">
        <v>50</v>
      </c>
      <c r="J15" s="85" t="s">
        <v>49</v>
      </c>
      <c r="K15" s="86">
        <v>0</v>
      </c>
      <c r="L15" s="87"/>
      <c r="M15" s="84" t="s">
        <v>50</v>
      </c>
      <c r="N15" s="85" t="s">
        <v>49</v>
      </c>
      <c r="O15" s="86">
        <v>0</v>
      </c>
      <c r="P15" s="87"/>
      <c r="Q15" s="84" t="s">
        <v>50</v>
      </c>
      <c r="R15" s="85" t="s">
        <v>149</v>
      </c>
      <c r="S15" s="86">
        <v>0</v>
      </c>
      <c r="T15" s="87"/>
      <c r="U15" s="84" t="s">
        <v>50</v>
      </c>
      <c r="V15" s="85" t="s">
        <v>180</v>
      </c>
      <c r="W15" s="86">
        <v>0</v>
      </c>
      <c r="X15" s="87"/>
      <c r="AA15" s="46">
        <v>5047010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</row>
    <row r="16" spans="1:32" s="9" customFormat="1" ht="15" customHeight="1">
      <c r="A16" s="80">
        <v>0</v>
      </c>
      <c r="B16" s="81" t="s">
        <v>49</v>
      </c>
      <c r="C16" s="82">
        <v>0</v>
      </c>
      <c r="D16" s="83"/>
      <c r="E16" s="80">
        <v>0</v>
      </c>
      <c r="F16" s="81" t="s">
        <v>49</v>
      </c>
      <c r="G16" s="82">
        <v>0</v>
      </c>
      <c r="H16" s="83"/>
      <c r="I16" s="80">
        <v>15</v>
      </c>
      <c r="J16" s="81" t="s">
        <v>181</v>
      </c>
      <c r="K16" s="82">
        <v>3050</v>
      </c>
      <c r="L16" s="83"/>
      <c r="M16" s="80">
        <v>0</v>
      </c>
      <c r="N16" s="81" t="s">
        <v>49</v>
      </c>
      <c r="O16" s="82">
        <v>0</v>
      </c>
      <c r="P16" s="83"/>
      <c r="Q16" s="80">
        <v>23</v>
      </c>
      <c r="R16" s="81" t="s">
        <v>182</v>
      </c>
      <c r="S16" s="82">
        <v>150</v>
      </c>
      <c r="T16" s="83"/>
      <c r="U16" s="80">
        <v>17</v>
      </c>
      <c r="V16" s="81" t="s">
        <v>150</v>
      </c>
      <c r="W16" s="82">
        <v>450</v>
      </c>
      <c r="X16" s="83"/>
      <c r="AA16" s="46">
        <v>0</v>
      </c>
      <c r="AB16" s="46">
        <v>0</v>
      </c>
      <c r="AC16" s="46">
        <v>5043015</v>
      </c>
      <c r="AD16" s="46">
        <v>0</v>
      </c>
      <c r="AE16" s="46">
        <v>5045023</v>
      </c>
      <c r="AF16" s="46">
        <v>5046017</v>
      </c>
    </row>
    <row r="17" spans="1:32" s="9" customFormat="1" ht="15" customHeight="1">
      <c r="A17" s="84" t="s">
        <v>50</v>
      </c>
      <c r="B17" s="85" t="s">
        <v>49</v>
      </c>
      <c r="C17" s="86">
        <v>0</v>
      </c>
      <c r="D17" s="87"/>
      <c r="E17" s="84" t="s">
        <v>50</v>
      </c>
      <c r="F17" s="85" t="s">
        <v>49</v>
      </c>
      <c r="G17" s="86">
        <v>0</v>
      </c>
      <c r="H17" s="87"/>
      <c r="I17" s="84" t="s">
        <v>48</v>
      </c>
      <c r="J17" s="85" t="s">
        <v>49</v>
      </c>
      <c r="K17" s="86">
        <v>50</v>
      </c>
      <c r="L17" s="87"/>
      <c r="M17" s="84" t="s">
        <v>50</v>
      </c>
      <c r="N17" s="85" t="s">
        <v>49</v>
      </c>
      <c r="O17" s="86">
        <v>0</v>
      </c>
      <c r="P17" s="87"/>
      <c r="Q17" s="84" t="s">
        <v>50</v>
      </c>
      <c r="R17" s="85" t="s">
        <v>176</v>
      </c>
      <c r="S17" s="86">
        <v>0</v>
      </c>
      <c r="T17" s="87"/>
      <c r="U17" s="84" t="s">
        <v>50</v>
      </c>
      <c r="V17" s="85" t="s">
        <v>135</v>
      </c>
      <c r="W17" s="86">
        <v>0</v>
      </c>
      <c r="X17" s="87"/>
      <c r="AA17" s="46">
        <v>0</v>
      </c>
      <c r="AB17" s="46">
        <v>0</v>
      </c>
      <c r="AC17" s="46">
        <v>5047008</v>
      </c>
      <c r="AD17" s="46">
        <v>0</v>
      </c>
      <c r="AE17" s="46">
        <v>0</v>
      </c>
      <c r="AF17" s="46">
        <v>0</v>
      </c>
    </row>
    <row r="18" spans="1:32" s="9" customFormat="1" ht="15" customHeight="1">
      <c r="A18" s="80">
        <v>0</v>
      </c>
      <c r="B18" s="81" t="s">
        <v>49</v>
      </c>
      <c r="C18" s="82">
        <v>0</v>
      </c>
      <c r="D18" s="83"/>
      <c r="E18" s="80">
        <v>0</v>
      </c>
      <c r="F18" s="81" t="s">
        <v>49</v>
      </c>
      <c r="G18" s="82">
        <v>0</v>
      </c>
      <c r="H18" s="83"/>
      <c r="I18" s="80">
        <v>0</v>
      </c>
      <c r="J18" s="81" t="s">
        <v>49</v>
      </c>
      <c r="K18" s="82">
        <v>0</v>
      </c>
      <c r="L18" s="83"/>
      <c r="M18" s="80">
        <v>0</v>
      </c>
      <c r="N18" s="81" t="s">
        <v>49</v>
      </c>
      <c r="O18" s="82">
        <v>0</v>
      </c>
      <c r="P18" s="83"/>
      <c r="Q18" s="80">
        <v>0</v>
      </c>
      <c r="R18" s="81" t="s">
        <v>49</v>
      </c>
      <c r="S18" s="82">
        <v>0</v>
      </c>
      <c r="T18" s="83"/>
      <c r="U18" s="80">
        <v>19</v>
      </c>
      <c r="V18" s="81" t="s">
        <v>182</v>
      </c>
      <c r="W18" s="82">
        <v>1000</v>
      </c>
      <c r="X18" s="83"/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5046019</v>
      </c>
    </row>
    <row r="19" spans="1:32" s="9" customFormat="1" ht="15" customHeight="1">
      <c r="A19" s="84" t="s">
        <v>50</v>
      </c>
      <c r="B19" s="85" t="s">
        <v>49</v>
      </c>
      <c r="C19" s="86">
        <v>0</v>
      </c>
      <c r="D19" s="87"/>
      <c r="E19" s="84" t="s">
        <v>50</v>
      </c>
      <c r="F19" s="85" t="s">
        <v>49</v>
      </c>
      <c r="G19" s="86">
        <v>0</v>
      </c>
      <c r="H19" s="87"/>
      <c r="I19" s="84" t="s">
        <v>50</v>
      </c>
      <c r="J19" s="85" t="s">
        <v>49</v>
      </c>
      <c r="K19" s="86">
        <v>0</v>
      </c>
      <c r="L19" s="87"/>
      <c r="M19" s="84" t="s">
        <v>50</v>
      </c>
      <c r="N19" s="85" t="s">
        <v>49</v>
      </c>
      <c r="O19" s="86">
        <v>0</v>
      </c>
      <c r="P19" s="87"/>
      <c r="Q19" s="84" t="s">
        <v>50</v>
      </c>
      <c r="R19" s="85" t="s">
        <v>49</v>
      </c>
      <c r="S19" s="86">
        <v>0</v>
      </c>
      <c r="T19" s="87"/>
      <c r="U19" s="84" t="s">
        <v>50</v>
      </c>
      <c r="V19" s="85" t="s">
        <v>176</v>
      </c>
      <c r="W19" s="86">
        <v>0</v>
      </c>
      <c r="X19" s="87"/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s="9" customFormat="1" ht="15" customHeight="1">
      <c r="A20" s="80">
        <v>0</v>
      </c>
      <c r="B20" s="81" t="s">
        <v>49</v>
      </c>
      <c r="C20" s="82">
        <v>0</v>
      </c>
      <c r="D20" s="83"/>
      <c r="E20" s="80">
        <v>0</v>
      </c>
      <c r="F20" s="81" t="s">
        <v>49</v>
      </c>
      <c r="G20" s="82">
        <v>0</v>
      </c>
      <c r="H20" s="83"/>
      <c r="I20" s="80">
        <v>0</v>
      </c>
      <c r="J20" s="81" t="s">
        <v>49</v>
      </c>
      <c r="K20" s="82">
        <v>0</v>
      </c>
      <c r="L20" s="83"/>
      <c r="M20" s="80">
        <v>0</v>
      </c>
      <c r="N20" s="81" t="s">
        <v>49</v>
      </c>
      <c r="O20" s="82">
        <v>0</v>
      </c>
      <c r="P20" s="83"/>
      <c r="Q20" s="80">
        <v>0</v>
      </c>
      <c r="R20" s="81" t="s">
        <v>49</v>
      </c>
      <c r="S20" s="82">
        <v>0</v>
      </c>
      <c r="T20" s="83"/>
      <c r="U20" s="80">
        <v>21</v>
      </c>
      <c r="V20" s="81" t="s">
        <v>183</v>
      </c>
      <c r="W20" s="82">
        <v>300</v>
      </c>
      <c r="X20" s="83"/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5046021</v>
      </c>
    </row>
    <row r="21" spans="1:32" s="9" customFormat="1" ht="15" customHeight="1">
      <c r="A21" s="84" t="s">
        <v>50</v>
      </c>
      <c r="B21" s="85" t="s">
        <v>49</v>
      </c>
      <c r="C21" s="86">
        <v>0</v>
      </c>
      <c r="D21" s="87"/>
      <c r="E21" s="84" t="s">
        <v>50</v>
      </c>
      <c r="F21" s="85" t="s">
        <v>49</v>
      </c>
      <c r="G21" s="86">
        <v>0</v>
      </c>
      <c r="H21" s="87"/>
      <c r="I21" s="84" t="s">
        <v>50</v>
      </c>
      <c r="J21" s="85" t="s">
        <v>49</v>
      </c>
      <c r="K21" s="86">
        <v>0</v>
      </c>
      <c r="L21" s="87"/>
      <c r="M21" s="84" t="s">
        <v>50</v>
      </c>
      <c r="N21" s="85" t="s">
        <v>49</v>
      </c>
      <c r="O21" s="86">
        <v>0</v>
      </c>
      <c r="P21" s="87"/>
      <c r="Q21" s="84" t="s">
        <v>50</v>
      </c>
      <c r="R21" s="85" t="s">
        <v>49</v>
      </c>
      <c r="S21" s="86">
        <v>0</v>
      </c>
      <c r="T21" s="87"/>
      <c r="U21" s="84" t="s">
        <v>50</v>
      </c>
      <c r="V21" s="85" t="s">
        <v>95</v>
      </c>
      <c r="W21" s="86">
        <v>0</v>
      </c>
      <c r="X21" s="87"/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</row>
    <row r="22" spans="1:32" s="9" customFormat="1" ht="15" customHeight="1">
      <c r="A22" s="80">
        <v>0</v>
      </c>
      <c r="B22" s="81" t="s">
        <v>49</v>
      </c>
      <c r="C22" s="82">
        <v>0</v>
      </c>
      <c r="D22" s="83"/>
      <c r="E22" s="80">
        <v>0</v>
      </c>
      <c r="F22" s="81" t="s">
        <v>49</v>
      </c>
      <c r="G22" s="82">
        <v>0</v>
      </c>
      <c r="H22" s="83"/>
      <c r="I22" s="80">
        <v>0</v>
      </c>
      <c r="J22" s="81" t="s">
        <v>49</v>
      </c>
      <c r="K22" s="82">
        <v>0</v>
      </c>
      <c r="L22" s="83"/>
      <c r="M22" s="80">
        <v>0</v>
      </c>
      <c r="N22" s="81" t="s">
        <v>49</v>
      </c>
      <c r="O22" s="82">
        <v>0</v>
      </c>
      <c r="P22" s="83"/>
      <c r="Q22" s="80">
        <v>0</v>
      </c>
      <c r="R22" s="81" t="s">
        <v>49</v>
      </c>
      <c r="S22" s="82">
        <v>0</v>
      </c>
      <c r="T22" s="83"/>
      <c r="U22" s="80">
        <v>23</v>
      </c>
      <c r="V22" s="81" t="s">
        <v>184</v>
      </c>
      <c r="W22" s="82">
        <v>450</v>
      </c>
      <c r="X22" s="83"/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5046023</v>
      </c>
    </row>
    <row r="23" spans="1:32" s="9" customFormat="1" ht="15" customHeight="1">
      <c r="A23" s="84" t="s">
        <v>50</v>
      </c>
      <c r="B23" s="85" t="s">
        <v>49</v>
      </c>
      <c r="C23" s="86">
        <v>0</v>
      </c>
      <c r="D23" s="87"/>
      <c r="E23" s="84" t="s">
        <v>50</v>
      </c>
      <c r="F23" s="85" t="s">
        <v>49</v>
      </c>
      <c r="G23" s="86">
        <v>0</v>
      </c>
      <c r="H23" s="87"/>
      <c r="I23" s="84" t="s">
        <v>50</v>
      </c>
      <c r="J23" s="85" t="s">
        <v>49</v>
      </c>
      <c r="K23" s="86">
        <v>0</v>
      </c>
      <c r="L23" s="87"/>
      <c r="M23" s="84" t="s">
        <v>50</v>
      </c>
      <c r="N23" s="85" t="s">
        <v>49</v>
      </c>
      <c r="O23" s="86">
        <v>0</v>
      </c>
      <c r="P23" s="87"/>
      <c r="Q23" s="84" t="s">
        <v>50</v>
      </c>
      <c r="R23" s="85" t="s">
        <v>49</v>
      </c>
      <c r="S23" s="86">
        <v>0</v>
      </c>
      <c r="T23" s="87"/>
      <c r="U23" s="84" t="s">
        <v>50</v>
      </c>
      <c r="V23" s="85" t="s">
        <v>49</v>
      </c>
      <c r="W23" s="86">
        <v>0</v>
      </c>
      <c r="X23" s="87"/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</row>
    <row r="24" spans="1:32" s="9" customFormat="1" ht="15" customHeight="1">
      <c r="A24" s="80"/>
      <c r="B24" s="81"/>
      <c r="C24" s="82"/>
      <c r="D24" s="83"/>
      <c r="E24" s="80"/>
      <c r="F24" s="81"/>
      <c r="G24" s="82"/>
      <c r="H24" s="83"/>
      <c r="I24" s="80"/>
      <c r="J24" s="81"/>
      <c r="K24" s="82"/>
      <c r="L24" s="83"/>
      <c r="M24" s="80"/>
      <c r="N24" s="81"/>
      <c r="O24" s="82"/>
      <c r="P24" s="83"/>
      <c r="Q24" s="80"/>
      <c r="R24" s="81"/>
      <c r="S24" s="82"/>
      <c r="T24" s="83"/>
      <c r="U24" s="80"/>
      <c r="V24" s="81"/>
      <c r="W24" s="82"/>
      <c r="X24" s="83"/>
      <c r="AA24" s="46"/>
      <c r="AB24" s="46"/>
      <c r="AC24" s="46"/>
      <c r="AD24" s="46"/>
      <c r="AE24" s="46"/>
      <c r="AF24" s="46"/>
    </row>
    <row r="25" spans="1:32" s="9" customFormat="1" ht="15" customHeight="1">
      <c r="A25" s="84"/>
      <c r="B25" s="85"/>
      <c r="C25" s="86"/>
      <c r="D25" s="87"/>
      <c r="E25" s="84"/>
      <c r="F25" s="85"/>
      <c r="G25" s="86"/>
      <c r="H25" s="87"/>
      <c r="I25" s="84"/>
      <c r="J25" s="85"/>
      <c r="K25" s="86"/>
      <c r="L25" s="87"/>
      <c r="M25" s="84"/>
      <c r="N25" s="85"/>
      <c r="O25" s="86"/>
      <c r="P25" s="87"/>
      <c r="Q25" s="84"/>
      <c r="R25" s="85"/>
      <c r="S25" s="86"/>
      <c r="T25" s="87"/>
      <c r="U25" s="84"/>
      <c r="V25" s="85"/>
      <c r="W25" s="86"/>
      <c r="X25" s="87"/>
      <c r="AA25" s="46"/>
      <c r="AB25" s="46"/>
      <c r="AC25" s="46"/>
      <c r="AD25" s="46"/>
      <c r="AE25" s="46"/>
      <c r="AF25" s="46"/>
    </row>
    <row r="26" spans="1:32" s="9" customFormat="1" ht="15" customHeight="1">
      <c r="A26" s="80"/>
      <c r="B26" s="81"/>
      <c r="C26" s="82"/>
      <c r="D26" s="83"/>
      <c r="E26" s="80"/>
      <c r="F26" s="81"/>
      <c r="G26" s="82"/>
      <c r="H26" s="83"/>
      <c r="I26" s="80"/>
      <c r="J26" s="81"/>
      <c r="K26" s="82"/>
      <c r="L26" s="83"/>
      <c r="M26" s="80"/>
      <c r="N26" s="81"/>
      <c r="O26" s="82"/>
      <c r="P26" s="83"/>
      <c r="Q26" s="80"/>
      <c r="R26" s="81"/>
      <c r="S26" s="82"/>
      <c r="T26" s="83"/>
      <c r="U26" s="80"/>
      <c r="V26" s="81"/>
      <c r="W26" s="82"/>
      <c r="X26" s="83"/>
      <c r="AA26" s="46"/>
      <c r="AB26" s="46"/>
      <c r="AC26" s="46"/>
      <c r="AD26" s="46"/>
      <c r="AE26" s="46"/>
      <c r="AF26" s="46"/>
    </row>
    <row r="27" spans="1:32" s="9" customFormat="1" ht="15" customHeight="1">
      <c r="A27" s="84"/>
      <c r="B27" s="85"/>
      <c r="C27" s="86"/>
      <c r="D27" s="87"/>
      <c r="E27" s="84"/>
      <c r="F27" s="85"/>
      <c r="G27" s="86"/>
      <c r="H27" s="87"/>
      <c r="I27" s="84"/>
      <c r="J27" s="85"/>
      <c r="K27" s="86"/>
      <c r="L27" s="87"/>
      <c r="M27" s="84"/>
      <c r="N27" s="85"/>
      <c r="O27" s="86"/>
      <c r="P27" s="87"/>
      <c r="Q27" s="84"/>
      <c r="R27" s="85"/>
      <c r="S27" s="86"/>
      <c r="T27" s="87"/>
      <c r="U27" s="84"/>
      <c r="V27" s="85"/>
      <c r="W27" s="86"/>
      <c r="X27" s="87"/>
      <c r="AA27" s="46"/>
      <c r="AB27" s="46"/>
      <c r="AC27" s="46"/>
      <c r="AD27" s="46"/>
      <c r="AE27" s="46"/>
      <c r="AF27" s="46"/>
    </row>
    <row r="28" spans="1:32" s="9" customFormat="1" ht="15" customHeight="1">
      <c r="A28" s="80"/>
      <c r="B28" s="81"/>
      <c r="C28" s="82"/>
      <c r="D28" s="83"/>
      <c r="E28" s="80"/>
      <c r="F28" s="81"/>
      <c r="G28" s="82"/>
      <c r="H28" s="83"/>
      <c r="I28" s="80"/>
      <c r="J28" s="81"/>
      <c r="K28" s="82"/>
      <c r="L28" s="83"/>
      <c r="M28" s="80"/>
      <c r="N28" s="81"/>
      <c r="O28" s="82"/>
      <c r="P28" s="83"/>
      <c r="Q28" s="80"/>
      <c r="R28" s="81"/>
      <c r="S28" s="82"/>
      <c r="T28" s="83"/>
      <c r="U28" s="80"/>
      <c r="V28" s="81"/>
      <c r="W28" s="82"/>
      <c r="X28" s="83"/>
      <c r="AA28" s="46"/>
      <c r="AB28" s="46"/>
      <c r="AC28" s="46"/>
      <c r="AD28" s="46"/>
      <c r="AE28" s="46"/>
      <c r="AF28" s="46"/>
    </row>
    <row r="29" spans="1:32" s="9" customFormat="1" ht="15" customHeight="1">
      <c r="A29" s="84"/>
      <c r="B29" s="85"/>
      <c r="C29" s="86"/>
      <c r="D29" s="87"/>
      <c r="E29" s="84"/>
      <c r="F29" s="85"/>
      <c r="G29" s="86"/>
      <c r="H29" s="87"/>
      <c r="I29" s="84"/>
      <c r="J29" s="85"/>
      <c r="K29" s="86"/>
      <c r="L29" s="87"/>
      <c r="M29" s="84"/>
      <c r="N29" s="85"/>
      <c r="O29" s="86"/>
      <c r="P29" s="87"/>
      <c r="Q29" s="84"/>
      <c r="R29" s="85"/>
      <c r="S29" s="86"/>
      <c r="T29" s="87"/>
      <c r="U29" s="84"/>
      <c r="V29" s="85"/>
      <c r="W29" s="86"/>
      <c r="X29" s="87"/>
      <c r="AA29" s="46"/>
      <c r="AB29" s="46"/>
      <c r="AC29" s="46"/>
      <c r="AD29" s="46"/>
      <c r="AE29" s="46"/>
      <c r="AF29" s="46"/>
    </row>
    <row r="30" spans="1:32" s="9" customFormat="1" ht="15" customHeight="1">
      <c r="A30" s="80"/>
      <c r="B30" s="81"/>
      <c r="C30" s="82"/>
      <c r="D30" s="83"/>
      <c r="E30" s="80"/>
      <c r="F30" s="81"/>
      <c r="G30" s="82"/>
      <c r="H30" s="83"/>
      <c r="I30" s="80"/>
      <c r="J30" s="81"/>
      <c r="K30" s="82"/>
      <c r="L30" s="83"/>
      <c r="M30" s="80"/>
      <c r="N30" s="81"/>
      <c r="O30" s="82"/>
      <c r="P30" s="83"/>
      <c r="Q30" s="80"/>
      <c r="R30" s="81"/>
      <c r="S30" s="82"/>
      <c r="T30" s="83"/>
      <c r="U30" s="80"/>
      <c r="V30" s="81"/>
      <c r="W30" s="82"/>
      <c r="X30" s="83"/>
      <c r="AA30" s="46"/>
      <c r="AB30" s="46"/>
      <c r="AC30" s="46"/>
      <c r="AD30" s="46"/>
      <c r="AE30" s="46"/>
      <c r="AF30" s="46"/>
    </row>
    <row r="31" spans="1:32" s="9" customFormat="1" ht="15" customHeight="1">
      <c r="A31" s="84"/>
      <c r="B31" s="85"/>
      <c r="C31" s="86"/>
      <c r="D31" s="87"/>
      <c r="E31" s="84"/>
      <c r="F31" s="85"/>
      <c r="G31" s="86"/>
      <c r="H31" s="87"/>
      <c r="I31" s="84"/>
      <c r="J31" s="85"/>
      <c r="K31" s="86"/>
      <c r="L31" s="87"/>
      <c r="M31" s="84"/>
      <c r="N31" s="85"/>
      <c r="O31" s="86"/>
      <c r="P31" s="87"/>
      <c r="Q31" s="84"/>
      <c r="R31" s="85"/>
      <c r="S31" s="86"/>
      <c r="T31" s="87"/>
      <c r="U31" s="84"/>
      <c r="V31" s="85"/>
      <c r="W31" s="86"/>
      <c r="X31" s="87"/>
      <c r="AA31" s="46"/>
      <c r="AB31" s="46"/>
      <c r="AC31" s="46"/>
      <c r="AD31" s="46"/>
      <c r="AE31" s="46"/>
      <c r="AF31" s="46"/>
    </row>
    <row r="32" spans="1:32" s="9" customFormat="1" ht="15" customHeight="1">
      <c r="A32" s="80"/>
      <c r="B32" s="81"/>
      <c r="C32" s="82"/>
      <c r="D32" s="83"/>
      <c r="E32" s="80"/>
      <c r="F32" s="81"/>
      <c r="G32" s="82"/>
      <c r="H32" s="83"/>
      <c r="I32" s="80"/>
      <c r="J32" s="81"/>
      <c r="K32" s="82"/>
      <c r="L32" s="83"/>
      <c r="M32" s="80"/>
      <c r="N32" s="81"/>
      <c r="O32" s="82"/>
      <c r="P32" s="83"/>
      <c r="Q32" s="80"/>
      <c r="R32" s="81"/>
      <c r="S32" s="82"/>
      <c r="T32" s="83"/>
      <c r="U32" s="80"/>
      <c r="V32" s="81"/>
      <c r="W32" s="82"/>
      <c r="X32" s="83"/>
      <c r="AA32" s="46"/>
      <c r="AB32" s="46"/>
      <c r="AC32" s="46"/>
      <c r="AD32" s="46"/>
      <c r="AE32" s="46"/>
      <c r="AF32" s="46"/>
    </row>
    <row r="33" spans="1:32" s="9" customFormat="1" ht="15" customHeight="1">
      <c r="A33" s="84"/>
      <c r="B33" s="85"/>
      <c r="C33" s="86"/>
      <c r="D33" s="87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AA33" s="46"/>
      <c r="AB33" s="46"/>
      <c r="AC33" s="46"/>
      <c r="AD33" s="46"/>
      <c r="AE33" s="46"/>
      <c r="AF33" s="46"/>
    </row>
    <row r="34" spans="1:32" s="9" customFormat="1" ht="15" customHeight="1">
      <c r="A34" s="80"/>
      <c r="B34" s="81"/>
      <c r="C34" s="82"/>
      <c r="D34" s="83"/>
      <c r="E34" s="80"/>
      <c r="F34" s="81"/>
      <c r="G34" s="82"/>
      <c r="H34" s="83"/>
      <c r="I34" s="80"/>
      <c r="J34" s="81"/>
      <c r="K34" s="82"/>
      <c r="L34" s="83"/>
      <c r="M34" s="80"/>
      <c r="N34" s="81"/>
      <c r="O34" s="82"/>
      <c r="P34" s="83"/>
      <c r="Q34" s="80"/>
      <c r="R34" s="81"/>
      <c r="S34" s="82"/>
      <c r="T34" s="83"/>
      <c r="U34" s="80"/>
      <c r="V34" s="81"/>
      <c r="W34" s="82"/>
      <c r="X34" s="83"/>
      <c r="AA34" s="46"/>
      <c r="AB34" s="46"/>
      <c r="AC34" s="46"/>
      <c r="AD34" s="46"/>
      <c r="AE34" s="46"/>
      <c r="AF34" s="46"/>
    </row>
    <row r="35" spans="1:32" s="9" customFormat="1" ht="15" customHeight="1">
      <c r="A35" s="84"/>
      <c r="B35" s="85"/>
      <c r="C35" s="86"/>
      <c r="D35" s="87"/>
      <c r="E35" s="84"/>
      <c r="F35" s="85"/>
      <c r="G35" s="86"/>
      <c r="H35" s="87"/>
      <c r="I35" s="84"/>
      <c r="J35" s="85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AA35" s="46"/>
      <c r="AB35" s="46"/>
      <c r="AC35" s="46"/>
      <c r="AD35" s="46"/>
      <c r="AE35" s="46"/>
      <c r="AF35" s="46"/>
    </row>
    <row r="36" spans="1:32" s="9" customFormat="1" ht="15" customHeight="1">
      <c r="A36" s="80"/>
      <c r="B36" s="81"/>
      <c r="C36" s="82"/>
      <c r="D36" s="83"/>
      <c r="E36" s="80"/>
      <c r="F36" s="81"/>
      <c r="G36" s="82"/>
      <c r="H36" s="83"/>
      <c r="I36" s="80"/>
      <c r="J36" s="81"/>
      <c r="K36" s="82"/>
      <c r="L36" s="83"/>
      <c r="M36" s="80"/>
      <c r="N36" s="81"/>
      <c r="O36" s="82"/>
      <c r="P36" s="83"/>
      <c r="Q36" s="80"/>
      <c r="R36" s="81"/>
      <c r="S36" s="82"/>
      <c r="T36" s="83"/>
      <c r="U36" s="80"/>
      <c r="V36" s="81"/>
      <c r="W36" s="82"/>
      <c r="X36" s="83"/>
      <c r="AA36" s="46"/>
      <c r="AB36" s="46"/>
      <c r="AC36" s="46"/>
      <c r="AD36" s="46"/>
      <c r="AE36" s="46"/>
      <c r="AF36" s="46"/>
    </row>
    <row r="37" spans="1:32" s="9" customFormat="1" ht="15" customHeight="1">
      <c r="A37" s="84"/>
      <c r="B37" s="85"/>
      <c r="C37" s="86"/>
      <c r="D37" s="87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AA37" s="46"/>
      <c r="AB37" s="46"/>
      <c r="AC37" s="46"/>
      <c r="AD37" s="46"/>
      <c r="AE37" s="46"/>
      <c r="AF37" s="46"/>
    </row>
    <row r="38" spans="1:32" s="9" customFormat="1" ht="15" customHeight="1">
      <c r="A38" s="80"/>
      <c r="B38" s="81"/>
      <c r="C38" s="82"/>
      <c r="D38" s="83"/>
      <c r="E38" s="80"/>
      <c r="F38" s="81"/>
      <c r="G38" s="82"/>
      <c r="H38" s="83"/>
      <c r="I38" s="80"/>
      <c r="J38" s="81"/>
      <c r="K38" s="82"/>
      <c r="L38" s="83"/>
      <c r="M38" s="80"/>
      <c r="N38" s="81"/>
      <c r="O38" s="82"/>
      <c r="P38" s="83"/>
      <c r="Q38" s="80"/>
      <c r="R38" s="81"/>
      <c r="S38" s="82"/>
      <c r="T38" s="83"/>
      <c r="U38" s="80"/>
      <c r="V38" s="81"/>
      <c r="W38" s="82"/>
      <c r="X38" s="83"/>
      <c r="AA38" s="46"/>
      <c r="AB38" s="46"/>
      <c r="AC38" s="46"/>
      <c r="AD38" s="46"/>
      <c r="AE38" s="46"/>
      <c r="AF38" s="46"/>
    </row>
    <row r="39" spans="1:32" s="9" customFormat="1" ht="15" customHeight="1">
      <c r="A39" s="84"/>
      <c r="B39" s="85"/>
      <c r="C39" s="86"/>
      <c r="D39" s="87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AA39" s="46"/>
      <c r="AB39" s="46"/>
      <c r="AC39" s="46"/>
      <c r="AD39" s="46"/>
      <c r="AE39" s="46"/>
      <c r="AF39" s="46"/>
    </row>
    <row r="40" spans="1:32" s="9" customFormat="1" ht="15" customHeight="1">
      <c r="A40" s="80"/>
      <c r="B40" s="81"/>
      <c r="C40" s="82"/>
      <c r="D40" s="83"/>
      <c r="E40" s="80"/>
      <c r="F40" s="81"/>
      <c r="G40" s="82"/>
      <c r="H40" s="83"/>
      <c r="I40" s="80"/>
      <c r="J40" s="81"/>
      <c r="K40" s="82"/>
      <c r="L40" s="83"/>
      <c r="M40" s="80"/>
      <c r="N40" s="81"/>
      <c r="O40" s="82"/>
      <c r="P40" s="83"/>
      <c r="Q40" s="80"/>
      <c r="R40" s="81"/>
      <c r="S40" s="82"/>
      <c r="T40" s="83"/>
      <c r="U40" s="80"/>
      <c r="V40" s="81"/>
      <c r="W40" s="82"/>
      <c r="X40" s="83"/>
      <c r="AA40" s="46"/>
      <c r="AB40" s="46"/>
      <c r="AC40" s="46"/>
      <c r="AD40" s="46"/>
      <c r="AE40" s="46"/>
      <c r="AF40" s="46"/>
    </row>
    <row r="41" spans="1:32" s="9" customFormat="1" ht="15" customHeight="1">
      <c r="A41" s="88"/>
      <c r="B41" s="89"/>
      <c r="C41" s="90"/>
      <c r="D41" s="91"/>
      <c r="E41" s="88"/>
      <c r="F41" s="89"/>
      <c r="G41" s="90"/>
      <c r="H41" s="91"/>
      <c r="I41" s="88"/>
      <c r="J41" s="89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AA41" s="46"/>
      <c r="AB41" s="46"/>
      <c r="AC41" s="46"/>
      <c r="AD41" s="46"/>
      <c r="AE41" s="46"/>
      <c r="AF41" s="46"/>
    </row>
    <row r="42" spans="1:32" s="9" customFormat="1" ht="15" customHeight="1">
      <c r="A42" s="92"/>
      <c r="B42" s="93" t="s">
        <v>80</v>
      </c>
      <c r="C42" s="71">
        <f>C6+C8+C10+C12+C14+C16+C18+C20+C22+C24+C26+C28+C30+C32+C34+C36+C38+C40</f>
        <v>11800</v>
      </c>
      <c r="D42" s="94">
        <f>D6+D8+D10+D12+D14+D16+D18+D20+D22+D24+D26+D28+D30+D32+D34+D36+D38+D40</f>
        <v>0</v>
      </c>
      <c r="E42" s="92"/>
      <c r="F42" s="93" t="s">
        <v>80</v>
      </c>
      <c r="G42" s="71">
        <f>G6+G8+G10+G12+G14+G16+G18+G20+G22+G24+G26+G28+G30+G32+G34+G36+G38+G40</f>
        <v>2600</v>
      </c>
      <c r="H42" s="94">
        <f>H6+H8+H10+H12+H14+H16+H18+H20+H22+H24+H26+H28+H30+H32+H34+H36+H38+H40</f>
        <v>0</v>
      </c>
      <c r="I42" s="92"/>
      <c r="J42" s="93" t="s">
        <v>80</v>
      </c>
      <c r="K42" s="71">
        <f>K6+K8+K10+K12+K14+K16+K18+K20+K22+K24+K26+K28+K30+K32+K34+K36+K38+K40</f>
        <v>16950</v>
      </c>
      <c r="L42" s="94">
        <f>L6+L8+L10+L12+L14+L16+L18+L20+L22+L24+L26+L28+L30+L32+L34+L36+L38+L40</f>
        <v>0</v>
      </c>
      <c r="M42" s="92"/>
      <c r="N42" s="93" t="s">
        <v>80</v>
      </c>
      <c r="O42" s="71">
        <f>O6+O8+O10+O12+O14+O16+O18+O20+O22+O24+O26+O28+O30+O32+O34+O36+O38+O40</f>
        <v>400</v>
      </c>
      <c r="P42" s="94">
        <f>P6+P8+P10+P12+P14+P16+P18+P20+P22+P24+P26+P28+P30+P32+P34+P36+P38+P40</f>
        <v>0</v>
      </c>
      <c r="Q42" s="92"/>
      <c r="R42" s="93" t="s">
        <v>80</v>
      </c>
      <c r="S42" s="71">
        <f>S6+S8+S10+S12+S14+S16+S18+S20+S22+S24+S26+S28+S30+S32+S34+S36+S38+S40</f>
        <v>4450</v>
      </c>
      <c r="T42" s="94">
        <f>T6+T8+T10+T12+T14+T16+T18+T20+T22+T24+T26+T28+T30+T32+T34+T36+T38+T40</f>
        <v>0</v>
      </c>
      <c r="U42" s="92"/>
      <c r="V42" s="93" t="s">
        <v>80</v>
      </c>
      <c r="W42" s="71">
        <f>W6+W8+W10+W12+W14+W16+W18+W20+W22+W24+W26+W28+W30+W32+W34+W36+W38+W40</f>
        <v>6300</v>
      </c>
      <c r="X42" s="94">
        <f>X6+X8+X10+X12+X14+X16+X18+X20+X22+X24+X26+X28+X30+X32+X34+X36+X38+X40</f>
        <v>0</v>
      </c>
      <c r="AA42" s="46"/>
      <c r="AB42" s="46"/>
      <c r="AC42" s="46"/>
      <c r="AD42" s="46"/>
      <c r="AE42" s="46"/>
      <c r="AF42" s="46"/>
    </row>
    <row r="43" spans="1:32" s="9" customFormat="1" ht="15" customHeight="1">
      <c r="A43" s="95"/>
      <c r="B43" s="96"/>
      <c r="C43" s="96">
        <f>C7+C9+C11+C13+C15+C17+C19+C21+C23+C25+C27+C29+C31+C33+C35+C37+C39+C41</f>
        <v>500</v>
      </c>
      <c r="D43" s="97">
        <f>D7+D9+D11+D13+D15+D17+D19+D21+D23+D25+D27+D29+D31+D33+D35+D37+D39+D41</f>
        <v>0</v>
      </c>
      <c r="E43" s="95"/>
      <c r="F43" s="96"/>
      <c r="G43" s="96">
        <f>G7+G9+G11+G13+G15+G17+G19+G21+G23+G25+G27+G29+G31+G33+G35+G37+G39+G41</f>
        <v>300</v>
      </c>
      <c r="H43" s="98">
        <f>H7+H9+H11+H13+H15+H17+H19+H21+H23+H25+H27+H29+H31+H33+H35+H37+H39+H41</f>
        <v>0</v>
      </c>
      <c r="I43" s="95"/>
      <c r="J43" s="96"/>
      <c r="K43" s="96">
        <f>K7+K9+K11+K13+K15+K17+K19+K21+K23+K25+K27+K29+K31+K33+K35+K37+K39+K41</f>
        <v>50</v>
      </c>
      <c r="L43" s="97">
        <f>L7+L9+L11+L13+L15+L17+L19+L21+L23+L25+L27+L29+L31+L33+L35+L37+L39+L41</f>
        <v>0</v>
      </c>
      <c r="M43" s="95"/>
      <c r="N43" s="96"/>
      <c r="O43" s="96">
        <f>O7+O9+O11+O13+O15+O17+O19+O21+O23+O25+O27+O29+O31+O33+O35+O37+O39+O41</f>
        <v>0</v>
      </c>
      <c r="P43" s="97">
        <f>P7+P9+P11+P13+P15+P17+P19+P21+P23+P25+P27+P29+P31+P33+P35+P37+P39+P41</f>
        <v>0</v>
      </c>
      <c r="Q43" s="95"/>
      <c r="R43" s="96"/>
      <c r="S43" s="99">
        <f>S7+S9+S11+S13+S15+S17+S19+S21+S23+S25+S27+S29+S31+S33+S35+S37+S39+S41</f>
        <v>0</v>
      </c>
      <c r="T43" s="97">
        <f>T7+T9+T11+T13+T15+T17+T19+T21+T23+T25+T27+T29+T31+T33+T35+T37+T39+T41</f>
        <v>0</v>
      </c>
      <c r="U43" s="95"/>
      <c r="V43" s="96"/>
      <c r="W43" s="99">
        <f>W7+W9+W11+W13+W15+W17+W19+W21+W23+W25+W27+W29+W31+W33+W35+W37+W39+W41</f>
        <v>0</v>
      </c>
      <c r="X43" s="97">
        <f>X7+X9+X11+X13+X15+X17+X19+X21+X23+X25+X27+X29+X31+X33+X35+X37+X39+X41</f>
        <v>0</v>
      </c>
      <c r="AA43" s="46"/>
      <c r="AB43" s="46"/>
      <c r="AC43" s="46"/>
      <c r="AD43" s="46"/>
      <c r="AE43" s="46"/>
      <c r="AF43" s="46"/>
    </row>
    <row r="44" spans="1:32" s="9" customFormat="1" ht="15" customHeight="1">
      <c r="A44" s="95"/>
      <c r="B44" s="96"/>
      <c r="C44" s="99"/>
      <c r="D44" s="99"/>
      <c r="E44" s="100"/>
      <c r="F44" s="96" t="s">
        <v>117</v>
      </c>
      <c r="G44" s="99"/>
      <c r="H44" s="99"/>
      <c r="I44" s="100"/>
      <c r="J44" s="96"/>
      <c r="K44" s="101">
        <f>C42+C43+G42+G43+K42+K43+O42+O43+S42+S43+W42+W43</f>
        <v>43350</v>
      </c>
      <c r="L44" s="102"/>
      <c r="M44" s="100"/>
      <c r="N44" s="103" t="s">
        <v>118</v>
      </c>
      <c r="O44" s="101">
        <f>D42+D43+H42+H43+L42+L43+P42+P43+T42+T43+X42+X43</f>
        <v>0</v>
      </c>
      <c r="P44" s="102"/>
      <c r="Q44" s="100" t="s">
        <v>119</v>
      </c>
      <c r="R44" s="96"/>
      <c r="S44" s="99"/>
      <c r="T44" s="104"/>
      <c r="U44" s="105"/>
      <c r="V44" s="106"/>
      <c r="W44" s="104"/>
      <c r="X44" s="107"/>
      <c r="AA44" s="46"/>
      <c r="AB44" s="46"/>
      <c r="AC44" s="46"/>
      <c r="AD44" s="46"/>
      <c r="AE44" s="46"/>
      <c r="AF44" s="46"/>
    </row>
    <row r="45" spans="1:32" s="9" customFormat="1" ht="15" customHeight="1">
      <c r="A45" s="95"/>
      <c r="B45" s="96"/>
      <c r="C45" s="99"/>
      <c r="D45" s="99"/>
      <c r="E45" s="100"/>
      <c r="F45" s="96" t="s">
        <v>84</v>
      </c>
      <c r="G45" s="99"/>
      <c r="H45" s="99"/>
      <c r="I45" s="100"/>
      <c r="J45" s="96"/>
      <c r="K45" s="101">
        <f>C42+C43+G42+G43+K42+K43+O42+O43+S42+S43+W42+W43</f>
        <v>43350</v>
      </c>
      <c r="L45" s="102"/>
      <c r="M45" s="100"/>
      <c r="N45" s="103" t="s">
        <v>118</v>
      </c>
      <c r="O45" s="101">
        <f>D42+D43+H42+H43+L42+L43+P42+P43+T42+T43+X42+X43</f>
        <v>0</v>
      </c>
      <c r="P45" s="102"/>
      <c r="Q45" s="100" t="s">
        <v>119</v>
      </c>
      <c r="R45" s="96"/>
      <c r="S45" s="99"/>
      <c r="T45" s="104"/>
      <c r="U45" s="105"/>
      <c r="V45" s="106"/>
      <c r="W45" s="104"/>
      <c r="X45" s="107"/>
      <c r="AA45" s="46"/>
      <c r="AB45" s="46"/>
      <c r="AC45" s="46"/>
      <c r="AD45" s="46"/>
      <c r="AE45" s="46"/>
      <c r="AF45" s="46"/>
    </row>
    <row r="46" spans="1:32" s="9" customFormat="1" ht="15" customHeight="1">
      <c r="A46" s="9" t="s">
        <v>120</v>
      </c>
      <c r="C46" s="71"/>
      <c r="D46" s="71"/>
      <c r="G46" s="71"/>
      <c r="H46" s="9" t="s">
        <v>120</v>
      </c>
      <c r="K46" s="71"/>
      <c r="L46" s="71"/>
      <c r="O46" s="9" t="s">
        <v>120</v>
      </c>
      <c r="P46" s="71"/>
      <c r="S46" s="71"/>
      <c r="T46" s="108"/>
      <c r="U46" s="109"/>
      <c r="V46" s="109"/>
      <c r="W46" s="108"/>
      <c r="X46" s="108"/>
      <c r="AA46" s="46"/>
      <c r="AB46" s="46"/>
      <c r="AC46" s="46"/>
      <c r="AD46" s="46"/>
      <c r="AE46" s="46"/>
      <c r="AF46" s="46"/>
    </row>
    <row r="47" spans="1:32" s="9" customFormat="1" ht="15" customHeight="1">
      <c r="A47" s="109"/>
      <c r="B47" s="109"/>
      <c r="C47" s="108"/>
      <c r="D47" s="108"/>
      <c r="E47" s="109"/>
      <c r="F47" s="109"/>
      <c r="G47" s="108"/>
      <c r="H47" s="108"/>
      <c r="I47" s="109"/>
      <c r="J47" s="109"/>
      <c r="K47" s="108"/>
      <c r="L47" s="108"/>
      <c r="M47" s="109"/>
      <c r="N47" s="109"/>
      <c r="O47" s="108"/>
      <c r="P47" s="108"/>
      <c r="Q47" s="109"/>
      <c r="R47" s="109"/>
      <c r="S47" s="108"/>
      <c r="T47" s="108"/>
      <c r="U47" s="109"/>
      <c r="V47" s="109"/>
      <c r="W47" s="108"/>
      <c r="X47" s="108"/>
      <c r="AA47" s="46"/>
      <c r="AB47" s="46"/>
      <c r="AC47" s="46"/>
      <c r="AD47" s="46"/>
      <c r="AE47" s="46"/>
      <c r="AF47" s="46"/>
    </row>
    <row r="48" spans="1:32" s="9" customFormat="1" ht="15" customHeight="1">
      <c r="A48" s="109"/>
      <c r="B48" s="109"/>
      <c r="C48" s="108"/>
      <c r="D48" s="108"/>
      <c r="E48" s="109"/>
      <c r="F48" s="109"/>
      <c r="G48" s="108"/>
      <c r="H48" s="108"/>
      <c r="I48" s="109"/>
      <c r="J48" s="109"/>
      <c r="K48" s="108"/>
      <c r="L48" s="108"/>
      <c r="M48" s="109"/>
      <c r="N48" s="109"/>
      <c r="O48" s="108"/>
      <c r="P48" s="108"/>
      <c r="Q48" s="109"/>
      <c r="R48" s="109"/>
      <c r="S48" s="108"/>
      <c r="T48" s="108"/>
      <c r="U48" s="109"/>
      <c r="V48" s="109"/>
      <c r="W48" s="108"/>
      <c r="X48" s="108"/>
      <c r="AA48" s="46"/>
      <c r="AB48" s="46"/>
      <c r="AC48" s="46"/>
      <c r="AD48" s="46"/>
      <c r="AE48" s="46"/>
      <c r="AF48" s="46"/>
    </row>
    <row r="49" spans="1:32" s="9" customFormat="1" ht="15" customHeight="1">
      <c r="A49" s="109"/>
      <c r="B49" s="109"/>
      <c r="C49" s="108"/>
      <c r="D49" s="108"/>
      <c r="E49" s="109"/>
      <c r="F49" s="109"/>
      <c r="G49" s="108"/>
      <c r="H49" s="108"/>
      <c r="I49" s="109"/>
      <c r="J49" s="109"/>
      <c r="K49" s="108"/>
      <c r="L49" s="108"/>
      <c r="M49" s="109"/>
      <c r="N49" s="109"/>
      <c r="O49" s="108"/>
      <c r="P49" s="108"/>
      <c r="Q49" s="109"/>
      <c r="R49" s="109"/>
      <c r="S49" s="108"/>
      <c r="T49" s="108"/>
      <c r="U49" s="109"/>
      <c r="V49" s="109"/>
      <c r="W49" s="108"/>
      <c r="X49" s="108"/>
      <c r="AA49" s="46"/>
      <c r="AB49" s="46"/>
      <c r="AC49" s="46"/>
      <c r="AD49" s="46"/>
      <c r="AE49" s="46"/>
      <c r="AF49" s="46"/>
    </row>
    <row r="50" spans="3:32" s="9" customFormat="1" ht="15" customHeight="1">
      <c r="C50" s="71"/>
      <c r="D50" s="71"/>
      <c r="G50" s="71"/>
      <c r="H50" s="71"/>
      <c r="K50" s="71"/>
      <c r="L50" s="71"/>
      <c r="O50" s="71"/>
      <c r="P50" s="71"/>
      <c r="S50" s="71"/>
      <c r="T50" s="71"/>
      <c r="W50" s="71"/>
      <c r="X50" s="71"/>
      <c r="AA50" s="46"/>
      <c r="AB50" s="46"/>
      <c r="AC50" s="46"/>
      <c r="AD50" s="46"/>
      <c r="AE50" s="46"/>
      <c r="AF50" s="46"/>
    </row>
    <row r="51" spans="3:32" s="9" customFormat="1" ht="15" customHeight="1">
      <c r="C51" s="71"/>
      <c r="D51" s="71"/>
      <c r="G51" s="71"/>
      <c r="H51" s="71"/>
      <c r="K51" s="71"/>
      <c r="L51" s="71"/>
      <c r="O51" s="71"/>
      <c r="P51" s="71"/>
      <c r="S51" s="71"/>
      <c r="T51" s="71"/>
      <c r="W51" s="71"/>
      <c r="X51" s="71"/>
      <c r="AA51" s="46"/>
      <c r="AB51" s="46"/>
      <c r="AC51" s="46"/>
      <c r="AD51" s="46"/>
      <c r="AE51" s="46"/>
      <c r="AF51" s="46"/>
    </row>
    <row r="52" spans="3:32" s="9" customFormat="1" ht="15" customHeight="1">
      <c r="C52" s="71"/>
      <c r="D52" s="71"/>
      <c r="G52" s="71"/>
      <c r="H52" s="71"/>
      <c r="K52" s="71"/>
      <c r="L52" s="71"/>
      <c r="O52" s="71"/>
      <c r="P52" s="71"/>
      <c r="S52" s="71"/>
      <c r="T52" s="71"/>
      <c r="W52" s="71"/>
      <c r="X52" s="71"/>
      <c r="AA52" s="46"/>
      <c r="AB52" s="46"/>
      <c r="AC52" s="46"/>
      <c r="AD52" s="46"/>
      <c r="AE52" s="46"/>
      <c r="AF52" s="46"/>
    </row>
    <row r="53" spans="3:32" s="9" customFormat="1" ht="15" customHeight="1">
      <c r="C53" s="71"/>
      <c r="D53" s="71"/>
      <c r="G53" s="71"/>
      <c r="H53" s="71"/>
      <c r="K53" s="71"/>
      <c r="L53" s="71"/>
      <c r="O53" s="71"/>
      <c r="P53" s="71"/>
      <c r="S53" s="71"/>
      <c r="T53" s="71"/>
      <c r="W53" s="71"/>
      <c r="X53" s="71"/>
      <c r="AA53" s="46"/>
      <c r="AB53" s="46"/>
      <c r="AC53" s="46"/>
      <c r="AD53" s="46"/>
      <c r="AE53" s="46"/>
      <c r="AF53" s="46"/>
    </row>
    <row r="54" spans="3:32" s="9" customFormat="1" ht="15" customHeight="1">
      <c r="C54" s="71"/>
      <c r="D54" s="71"/>
      <c r="G54" s="71"/>
      <c r="H54" s="71"/>
      <c r="K54" s="71"/>
      <c r="L54" s="71"/>
      <c r="O54" s="71"/>
      <c r="P54" s="71"/>
      <c r="S54" s="71"/>
      <c r="T54" s="71"/>
      <c r="W54" s="71"/>
      <c r="X54" s="71"/>
      <c r="AA54" s="46"/>
      <c r="AB54" s="46"/>
      <c r="AC54" s="46"/>
      <c r="AD54" s="46"/>
      <c r="AE54" s="46"/>
      <c r="AF54" s="46"/>
    </row>
    <row r="55" spans="3:32" s="9" customFormat="1" ht="15" customHeight="1">
      <c r="C55" s="71"/>
      <c r="D55" s="71"/>
      <c r="G55" s="71"/>
      <c r="H55" s="71"/>
      <c r="K55" s="71"/>
      <c r="L55" s="71"/>
      <c r="O55" s="71"/>
      <c r="P55" s="71"/>
      <c r="S55" s="71"/>
      <c r="T55" s="71"/>
      <c r="W55" s="71"/>
      <c r="X55" s="71"/>
      <c r="AA55" s="46"/>
      <c r="AB55" s="46"/>
      <c r="AC55" s="46"/>
      <c r="AD55" s="46"/>
      <c r="AE55" s="46"/>
      <c r="AF55" s="46"/>
    </row>
    <row r="56" spans="3:32" s="9" customFormat="1" ht="15" customHeight="1">
      <c r="C56" s="71"/>
      <c r="D56" s="71"/>
      <c r="G56" s="71"/>
      <c r="H56" s="71"/>
      <c r="K56" s="71"/>
      <c r="L56" s="71"/>
      <c r="O56" s="71"/>
      <c r="P56" s="71"/>
      <c r="S56" s="71"/>
      <c r="T56" s="71"/>
      <c r="W56" s="71"/>
      <c r="X56" s="71"/>
      <c r="AA56" s="46"/>
      <c r="AB56" s="46"/>
      <c r="AC56" s="46"/>
      <c r="AD56" s="46"/>
      <c r="AE56" s="46"/>
      <c r="AF56" s="46"/>
    </row>
    <row r="57" spans="3:32" s="9" customFormat="1" ht="15" customHeight="1">
      <c r="C57" s="71"/>
      <c r="D57" s="71"/>
      <c r="G57" s="71"/>
      <c r="H57" s="71"/>
      <c r="K57" s="71"/>
      <c r="L57" s="71"/>
      <c r="O57" s="71"/>
      <c r="P57" s="71"/>
      <c r="S57" s="71"/>
      <c r="T57" s="71"/>
      <c r="W57" s="71"/>
      <c r="X57" s="71"/>
      <c r="AA57" s="46"/>
      <c r="AB57" s="46"/>
      <c r="AC57" s="46"/>
      <c r="AD57" s="46"/>
      <c r="AE57" s="46"/>
      <c r="AF57" s="46"/>
    </row>
    <row r="58" spans="3:32" s="9" customFormat="1" ht="15" customHeight="1">
      <c r="C58" s="71"/>
      <c r="D58" s="71"/>
      <c r="G58" s="71"/>
      <c r="H58" s="71"/>
      <c r="K58" s="71"/>
      <c r="L58" s="71"/>
      <c r="O58" s="71"/>
      <c r="P58" s="71"/>
      <c r="S58" s="71"/>
      <c r="T58" s="71"/>
      <c r="W58" s="71"/>
      <c r="X58" s="71"/>
      <c r="AA58" s="46"/>
      <c r="AB58" s="46"/>
      <c r="AC58" s="46"/>
      <c r="AD58" s="46"/>
      <c r="AE58" s="46"/>
      <c r="AF58" s="46"/>
    </row>
    <row r="59" spans="3:32" s="9" customFormat="1" ht="15" customHeight="1">
      <c r="C59" s="71"/>
      <c r="D59" s="71"/>
      <c r="G59" s="71"/>
      <c r="H59" s="71"/>
      <c r="K59" s="71"/>
      <c r="L59" s="71"/>
      <c r="O59" s="71"/>
      <c r="P59" s="71"/>
      <c r="S59" s="71"/>
      <c r="T59" s="71"/>
      <c r="W59" s="71"/>
      <c r="X59" s="71"/>
      <c r="AA59" s="46"/>
      <c r="AB59" s="46"/>
      <c r="AC59" s="46"/>
      <c r="AD59" s="46"/>
      <c r="AE59" s="46"/>
      <c r="AF59" s="46"/>
    </row>
    <row r="60" spans="3:32" s="9" customFormat="1" ht="15" customHeight="1">
      <c r="C60" s="71"/>
      <c r="D60" s="71"/>
      <c r="G60" s="71"/>
      <c r="H60" s="71"/>
      <c r="K60" s="71"/>
      <c r="L60" s="71"/>
      <c r="O60" s="71"/>
      <c r="P60" s="71"/>
      <c r="S60" s="71"/>
      <c r="T60" s="71"/>
      <c r="W60" s="71"/>
      <c r="X60" s="71"/>
      <c r="AA60" s="46"/>
      <c r="AB60" s="46"/>
      <c r="AC60" s="46"/>
      <c r="AD60" s="46"/>
      <c r="AE60" s="46"/>
      <c r="AF60" s="46"/>
    </row>
    <row r="61" spans="3:32" s="9" customFormat="1" ht="15" customHeight="1">
      <c r="C61" s="71"/>
      <c r="D61" s="71"/>
      <c r="G61" s="71"/>
      <c r="H61" s="71"/>
      <c r="K61" s="71"/>
      <c r="L61" s="71"/>
      <c r="O61" s="71"/>
      <c r="P61" s="71"/>
      <c r="S61" s="71"/>
      <c r="T61" s="71"/>
      <c r="W61" s="71"/>
      <c r="X61" s="71"/>
      <c r="AA61" s="46"/>
      <c r="AB61" s="46"/>
      <c r="AC61" s="46"/>
      <c r="AD61" s="46"/>
      <c r="AE61" s="46"/>
      <c r="AF61" s="46"/>
    </row>
    <row r="62" spans="3:32" s="9" customFormat="1" ht="15" customHeight="1">
      <c r="C62" s="71"/>
      <c r="D62" s="71"/>
      <c r="G62" s="71"/>
      <c r="H62" s="71"/>
      <c r="K62" s="71"/>
      <c r="L62" s="71"/>
      <c r="O62" s="71"/>
      <c r="P62" s="71"/>
      <c r="S62" s="71"/>
      <c r="T62" s="71"/>
      <c r="W62" s="71"/>
      <c r="X62" s="71"/>
      <c r="AA62" s="46"/>
      <c r="AB62" s="46"/>
      <c r="AC62" s="46"/>
      <c r="AD62" s="46"/>
      <c r="AE62" s="46"/>
      <c r="AF62" s="46"/>
    </row>
    <row r="63" spans="3:32" s="9" customFormat="1" ht="15" customHeight="1">
      <c r="C63" s="71"/>
      <c r="D63" s="71"/>
      <c r="G63" s="71"/>
      <c r="H63" s="71"/>
      <c r="K63" s="71"/>
      <c r="L63" s="71"/>
      <c r="O63" s="71"/>
      <c r="P63" s="71"/>
      <c r="S63" s="71"/>
      <c r="T63" s="71"/>
      <c r="W63" s="71"/>
      <c r="X63" s="71"/>
      <c r="AA63" s="46"/>
      <c r="AB63" s="46"/>
      <c r="AC63" s="46"/>
      <c r="AD63" s="46"/>
      <c r="AE63" s="46"/>
      <c r="AF63" s="46"/>
    </row>
    <row r="64" spans="3:32" s="9" customFormat="1" ht="15" customHeight="1">
      <c r="C64" s="71"/>
      <c r="D64" s="71"/>
      <c r="G64" s="71"/>
      <c r="H64" s="71"/>
      <c r="K64" s="71"/>
      <c r="L64" s="71"/>
      <c r="O64" s="71"/>
      <c r="P64" s="71"/>
      <c r="S64" s="71"/>
      <c r="T64" s="71"/>
      <c r="W64" s="71"/>
      <c r="X64" s="71"/>
      <c r="AA64" s="46"/>
      <c r="AB64" s="46"/>
      <c r="AC64" s="46"/>
      <c r="AD64" s="46"/>
      <c r="AE64" s="46"/>
      <c r="AF64" s="46"/>
    </row>
    <row r="65" spans="3:32" s="9" customFormat="1" ht="15" customHeight="1">
      <c r="C65" s="71"/>
      <c r="D65" s="71"/>
      <c r="G65" s="71"/>
      <c r="H65" s="71"/>
      <c r="K65" s="71"/>
      <c r="L65" s="71"/>
      <c r="O65" s="71"/>
      <c r="P65" s="71"/>
      <c r="S65" s="71"/>
      <c r="T65" s="71"/>
      <c r="W65" s="71"/>
      <c r="X65" s="71"/>
      <c r="AA65" s="46"/>
      <c r="AB65" s="46"/>
      <c r="AC65" s="46"/>
      <c r="AD65" s="46"/>
      <c r="AE65" s="46"/>
      <c r="AF65" s="46"/>
    </row>
    <row r="66" spans="3:32" s="9" customFormat="1" ht="15" customHeight="1">
      <c r="C66" s="71"/>
      <c r="D66" s="71"/>
      <c r="G66" s="71"/>
      <c r="H66" s="71"/>
      <c r="K66" s="71"/>
      <c r="L66" s="71"/>
      <c r="O66" s="71"/>
      <c r="P66" s="71"/>
      <c r="S66" s="71"/>
      <c r="T66" s="71"/>
      <c r="W66" s="71"/>
      <c r="X66" s="71"/>
      <c r="AA66" s="46"/>
      <c r="AB66" s="46"/>
      <c r="AC66" s="46"/>
      <c r="AD66" s="46"/>
      <c r="AE66" s="46"/>
      <c r="AF66" s="46"/>
    </row>
    <row r="67" spans="3:32" s="9" customFormat="1" ht="15" customHeight="1">
      <c r="C67" s="71"/>
      <c r="D67" s="71"/>
      <c r="G67" s="71"/>
      <c r="H67" s="71"/>
      <c r="K67" s="71"/>
      <c r="L67" s="71"/>
      <c r="O67" s="71"/>
      <c r="P67" s="71"/>
      <c r="S67" s="71"/>
      <c r="T67" s="71"/>
      <c r="W67" s="71"/>
      <c r="X67" s="71"/>
      <c r="AA67" s="46"/>
      <c r="AB67" s="46"/>
      <c r="AC67" s="46"/>
      <c r="AD67" s="46"/>
      <c r="AE67" s="46"/>
      <c r="AF67" s="46"/>
    </row>
    <row r="68" spans="3:32" s="9" customFormat="1" ht="15" customHeight="1">
      <c r="C68" s="71"/>
      <c r="D68" s="71"/>
      <c r="G68" s="71"/>
      <c r="H68" s="71"/>
      <c r="K68" s="71"/>
      <c r="L68" s="71"/>
      <c r="O68" s="71"/>
      <c r="P68" s="71"/>
      <c r="S68" s="71"/>
      <c r="T68" s="71"/>
      <c r="W68" s="71"/>
      <c r="X68" s="71"/>
      <c r="AA68" s="46"/>
      <c r="AB68" s="46"/>
      <c r="AC68" s="46"/>
      <c r="AD68" s="46"/>
      <c r="AE68" s="46"/>
      <c r="AF68" s="46"/>
    </row>
    <row r="69" spans="3:32" s="9" customFormat="1" ht="15" customHeight="1">
      <c r="C69" s="71"/>
      <c r="D69" s="71"/>
      <c r="G69" s="71"/>
      <c r="H69" s="71"/>
      <c r="K69" s="71"/>
      <c r="L69" s="71"/>
      <c r="O69" s="71"/>
      <c r="P69" s="71"/>
      <c r="S69" s="71"/>
      <c r="T69" s="71"/>
      <c r="W69" s="71"/>
      <c r="X69" s="71"/>
      <c r="AA69" s="46"/>
      <c r="AB69" s="46"/>
      <c r="AC69" s="46"/>
      <c r="AD69" s="46"/>
      <c r="AE69" s="46"/>
      <c r="AF69" s="46"/>
    </row>
    <row r="70" spans="3:32" s="9" customFormat="1" ht="15" customHeight="1">
      <c r="C70" s="71"/>
      <c r="D70" s="71"/>
      <c r="G70" s="71"/>
      <c r="H70" s="71"/>
      <c r="K70" s="71"/>
      <c r="L70" s="71"/>
      <c r="O70" s="71"/>
      <c r="P70" s="71"/>
      <c r="S70" s="71"/>
      <c r="T70" s="71"/>
      <c r="W70" s="71"/>
      <c r="X70" s="71"/>
      <c r="AA70" s="46"/>
      <c r="AB70" s="46"/>
      <c r="AC70" s="46"/>
      <c r="AD70" s="46"/>
      <c r="AE70" s="46"/>
      <c r="AF70" s="46"/>
    </row>
    <row r="71" spans="3:32" s="9" customFormat="1" ht="15" customHeight="1">
      <c r="C71" s="71"/>
      <c r="D71" s="71"/>
      <c r="G71" s="71"/>
      <c r="H71" s="71"/>
      <c r="K71" s="71"/>
      <c r="L71" s="71"/>
      <c r="O71" s="71"/>
      <c r="P71" s="71"/>
      <c r="S71" s="71"/>
      <c r="T71" s="71"/>
      <c r="W71" s="71"/>
      <c r="X71" s="71"/>
      <c r="AA71" s="46"/>
      <c r="AB71" s="46"/>
      <c r="AC71" s="46"/>
      <c r="AD71" s="46"/>
      <c r="AE71" s="46"/>
      <c r="AF71" s="46"/>
    </row>
    <row r="72" spans="3:32" s="9" customFormat="1" ht="15" customHeight="1">
      <c r="C72" s="71"/>
      <c r="D72" s="71"/>
      <c r="G72" s="71"/>
      <c r="H72" s="71"/>
      <c r="K72" s="71"/>
      <c r="L72" s="71"/>
      <c r="O72" s="71"/>
      <c r="P72" s="71"/>
      <c r="S72" s="71"/>
      <c r="T72" s="71"/>
      <c r="W72" s="71"/>
      <c r="X72" s="71"/>
      <c r="AA72" s="46"/>
      <c r="AB72" s="46"/>
      <c r="AC72" s="46"/>
      <c r="AD72" s="46"/>
      <c r="AE72" s="46"/>
      <c r="AF72" s="46"/>
    </row>
    <row r="73" spans="3:32" s="9" customFormat="1" ht="15" customHeight="1">
      <c r="C73" s="71"/>
      <c r="D73" s="71"/>
      <c r="G73" s="71"/>
      <c r="H73" s="71"/>
      <c r="K73" s="71"/>
      <c r="L73" s="71"/>
      <c r="O73" s="71"/>
      <c r="P73" s="71"/>
      <c r="S73" s="71"/>
      <c r="T73" s="71"/>
      <c r="W73" s="71"/>
      <c r="X73" s="71"/>
      <c r="AA73" s="46"/>
      <c r="AB73" s="46"/>
      <c r="AC73" s="46"/>
      <c r="AD73" s="46"/>
      <c r="AE73" s="46"/>
      <c r="AF73" s="46"/>
    </row>
    <row r="74" spans="3:32" s="9" customFormat="1" ht="15" customHeight="1">
      <c r="C74" s="71"/>
      <c r="D74" s="71"/>
      <c r="G74" s="71"/>
      <c r="H74" s="71"/>
      <c r="K74" s="71"/>
      <c r="L74" s="71"/>
      <c r="O74" s="71"/>
      <c r="P74" s="71"/>
      <c r="S74" s="71"/>
      <c r="T74" s="71"/>
      <c r="W74" s="71"/>
      <c r="X74" s="71"/>
      <c r="AA74" s="46"/>
      <c r="AB74" s="46"/>
      <c r="AC74" s="46"/>
      <c r="AD74" s="46"/>
      <c r="AE74" s="46"/>
      <c r="AF74" s="46"/>
    </row>
    <row r="75" spans="3:32" s="9" customFormat="1" ht="15" customHeight="1">
      <c r="C75" s="71"/>
      <c r="D75" s="71"/>
      <c r="G75" s="71"/>
      <c r="H75" s="71"/>
      <c r="K75" s="71"/>
      <c r="L75" s="71"/>
      <c r="O75" s="71"/>
      <c r="P75" s="71"/>
      <c r="S75" s="71"/>
      <c r="T75" s="71"/>
      <c r="W75" s="71"/>
      <c r="X75" s="71"/>
      <c r="AA75" s="46"/>
      <c r="AB75" s="46"/>
      <c r="AC75" s="46"/>
      <c r="AD75" s="46"/>
      <c r="AE75" s="46"/>
      <c r="AF75" s="46"/>
    </row>
    <row r="76" spans="3:32" s="9" customFormat="1" ht="15" customHeight="1">
      <c r="C76" s="71"/>
      <c r="D76" s="71"/>
      <c r="G76" s="71"/>
      <c r="H76" s="71"/>
      <c r="K76" s="71"/>
      <c r="L76" s="71"/>
      <c r="O76" s="71"/>
      <c r="P76" s="71"/>
      <c r="S76" s="71"/>
      <c r="T76" s="71"/>
      <c r="W76" s="71"/>
      <c r="X76" s="71"/>
      <c r="AA76" s="46"/>
      <c r="AB76" s="46"/>
      <c r="AC76" s="46"/>
      <c r="AD76" s="46"/>
      <c r="AE76" s="46"/>
      <c r="AF76" s="46"/>
    </row>
    <row r="77" spans="3:32" s="9" customFormat="1" ht="15" customHeight="1">
      <c r="C77" s="71"/>
      <c r="D77" s="71"/>
      <c r="G77" s="71"/>
      <c r="H77" s="71"/>
      <c r="K77" s="71"/>
      <c r="L77" s="71"/>
      <c r="O77" s="71"/>
      <c r="P77" s="71"/>
      <c r="S77" s="71"/>
      <c r="T77" s="71"/>
      <c r="W77" s="71"/>
      <c r="X77" s="71"/>
      <c r="AA77" s="46"/>
      <c r="AB77" s="46"/>
      <c r="AC77" s="46"/>
      <c r="AD77" s="46"/>
      <c r="AE77" s="46"/>
      <c r="AF77" s="46"/>
    </row>
    <row r="78" spans="3:32" s="9" customFormat="1" ht="15" customHeight="1">
      <c r="C78" s="71"/>
      <c r="D78" s="71"/>
      <c r="G78" s="71"/>
      <c r="H78" s="71"/>
      <c r="K78" s="71"/>
      <c r="L78" s="71"/>
      <c r="O78" s="71"/>
      <c r="P78" s="71"/>
      <c r="S78" s="71"/>
      <c r="T78" s="71"/>
      <c r="W78" s="71"/>
      <c r="X78" s="71"/>
      <c r="AA78" s="46"/>
      <c r="AB78" s="46"/>
      <c r="AC78" s="46"/>
      <c r="AD78" s="46"/>
      <c r="AE78" s="46"/>
      <c r="AF78" s="46"/>
    </row>
    <row r="79" spans="3:32" s="9" customFormat="1" ht="15" customHeight="1">
      <c r="C79" s="71"/>
      <c r="D79" s="71"/>
      <c r="G79" s="71"/>
      <c r="H79" s="71"/>
      <c r="K79" s="71"/>
      <c r="L79" s="71"/>
      <c r="O79" s="71"/>
      <c r="P79" s="71"/>
      <c r="S79" s="71"/>
      <c r="T79" s="71"/>
      <c r="W79" s="71"/>
      <c r="X79" s="71"/>
      <c r="AA79" s="46"/>
      <c r="AB79" s="46"/>
      <c r="AC79" s="46"/>
      <c r="AD79" s="46"/>
      <c r="AE79" s="46"/>
      <c r="AF79" s="46"/>
    </row>
    <row r="80" spans="3:32" s="9" customFormat="1" ht="15" customHeight="1">
      <c r="C80" s="71"/>
      <c r="D80" s="71"/>
      <c r="G80" s="71"/>
      <c r="H80" s="71"/>
      <c r="K80" s="71"/>
      <c r="L80" s="71"/>
      <c r="O80" s="71"/>
      <c r="P80" s="71"/>
      <c r="S80" s="71"/>
      <c r="T80" s="71"/>
      <c r="W80" s="71"/>
      <c r="X80" s="71"/>
      <c r="AA80" s="46"/>
      <c r="AB80" s="46"/>
      <c r="AC80" s="46"/>
      <c r="AD80" s="46"/>
      <c r="AE80" s="46"/>
      <c r="AF80" s="46"/>
    </row>
    <row r="81" spans="3:32" s="9" customFormat="1" ht="15" customHeight="1">
      <c r="C81" s="71"/>
      <c r="D81" s="71"/>
      <c r="G81" s="71"/>
      <c r="H81" s="71"/>
      <c r="K81" s="71"/>
      <c r="L81" s="71"/>
      <c r="O81" s="71"/>
      <c r="P81" s="71"/>
      <c r="S81" s="71"/>
      <c r="T81" s="71"/>
      <c r="W81" s="71"/>
      <c r="X81" s="71"/>
      <c r="AA81" s="46"/>
      <c r="AB81" s="46"/>
      <c r="AC81" s="46"/>
      <c r="AD81" s="46"/>
      <c r="AE81" s="46"/>
      <c r="AF81" s="46"/>
    </row>
    <row r="82" spans="3:32" s="9" customFormat="1" ht="15" customHeight="1">
      <c r="C82" s="71"/>
      <c r="D82" s="71"/>
      <c r="G82" s="71"/>
      <c r="H82" s="71"/>
      <c r="K82" s="71"/>
      <c r="L82" s="71"/>
      <c r="O82" s="71"/>
      <c r="P82" s="71"/>
      <c r="S82" s="71"/>
      <c r="T82" s="71"/>
      <c r="W82" s="71"/>
      <c r="X82" s="71"/>
      <c r="AA82" s="46"/>
      <c r="AB82" s="46"/>
      <c r="AC82" s="46"/>
      <c r="AD82" s="46"/>
      <c r="AE82" s="46"/>
      <c r="AF82" s="46"/>
    </row>
    <row r="83" spans="3:32" s="9" customFormat="1" ht="15" customHeight="1">
      <c r="C83" s="71"/>
      <c r="D83" s="71"/>
      <c r="G83" s="71"/>
      <c r="H83" s="71"/>
      <c r="K83" s="71"/>
      <c r="L83" s="71"/>
      <c r="O83" s="71"/>
      <c r="P83" s="71"/>
      <c r="S83" s="71"/>
      <c r="T83" s="71"/>
      <c r="W83" s="71"/>
      <c r="X83" s="71"/>
      <c r="AA83" s="46"/>
      <c r="AB83" s="46"/>
      <c r="AC83" s="46"/>
      <c r="AD83" s="46"/>
      <c r="AE83" s="46"/>
      <c r="AF83" s="46"/>
    </row>
    <row r="84" spans="3:32" s="9" customFormat="1" ht="15" customHeight="1">
      <c r="C84" s="71"/>
      <c r="D84" s="71"/>
      <c r="G84" s="71"/>
      <c r="H84" s="71"/>
      <c r="K84" s="71"/>
      <c r="L84" s="71"/>
      <c r="O84" s="71"/>
      <c r="P84" s="71"/>
      <c r="S84" s="71"/>
      <c r="T84" s="71"/>
      <c r="W84" s="71"/>
      <c r="X84" s="71"/>
      <c r="AA84" s="46"/>
      <c r="AB84" s="46"/>
      <c r="AC84" s="46"/>
      <c r="AD84" s="46"/>
      <c r="AE84" s="46"/>
      <c r="AF84" s="46"/>
    </row>
    <row r="85" spans="3:32" s="9" customFormat="1" ht="15" customHeight="1">
      <c r="C85" s="71"/>
      <c r="D85" s="71"/>
      <c r="G85" s="71"/>
      <c r="H85" s="71"/>
      <c r="K85" s="71"/>
      <c r="L85" s="71"/>
      <c r="O85" s="71"/>
      <c r="P85" s="71"/>
      <c r="S85" s="71"/>
      <c r="T85" s="71"/>
      <c r="W85" s="71"/>
      <c r="X85" s="71"/>
      <c r="AA85" s="46"/>
      <c r="AB85" s="46"/>
      <c r="AC85" s="46"/>
      <c r="AD85" s="46"/>
      <c r="AE85" s="46"/>
      <c r="AF85" s="46"/>
    </row>
    <row r="86" spans="3:32" s="9" customFormat="1" ht="15" customHeight="1">
      <c r="C86" s="71"/>
      <c r="D86" s="71"/>
      <c r="G86" s="71"/>
      <c r="H86" s="71"/>
      <c r="K86" s="71"/>
      <c r="L86" s="71"/>
      <c r="O86" s="71"/>
      <c r="P86" s="71"/>
      <c r="S86" s="71"/>
      <c r="T86" s="71"/>
      <c r="W86" s="71"/>
      <c r="X86" s="71"/>
      <c r="AA86" s="46"/>
      <c r="AB86" s="46"/>
      <c r="AC86" s="46"/>
      <c r="AD86" s="46"/>
      <c r="AE86" s="46"/>
      <c r="AF86" s="46"/>
    </row>
    <row r="87" spans="3:32" s="9" customFormat="1" ht="15" customHeight="1">
      <c r="C87" s="71"/>
      <c r="D87" s="71"/>
      <c r="G87" s="71"/>
      <c r="H87" s="71"/>
      <c r="K87" s="71"/>
      <c r="L87" s="71"/>
      <c r="O87" s="71"/>
      <c r="P87" s="71"/>
      <c r="S87" s="71"/>
      <c r="T87" s="71"/>
      <c r="W87" s="71"/>
      <c r="X87" s="71"/>
      <c r="AA87" s="46"/>
      <c r="AB87" s="46"/>
      <c r="AC87" s="46"/>
      <c r="AD87" s="46"/>
      <c r="AE87" s="46"/>
      <c r="AF87" s="46"/>
    </row>
    <row r="88" spans="3:32" s="9" customFormat="1" ht="15" customHeight="1">
      <c r="C88" s="71"/>
      <c r="D88" s="71"/>
      <c r="G88" s="71"/>
      <c r="H88" s="71"/>
      <c r="K88" s="71"/>
      <c r="L88" s="71"/>
      <c r="O88" s="71"/>
      <c r="P88" s="71"/>
      <c r="S88" s="71"/>
      <c r="T88" s="71"/>
      <c r="W88" s="71"/>
      <c r="X88" s="71"/>
      <c r="AA88" s="46"/>
      <c r="AB88" s="46"/>
      <c r="AC88" s="46"/>
      <c r="AD88" s="46"/>
      <c r="AE88" s="46"/>
      <c r="AF88" s="46"/>
    </row>
    <row r="89" spans="3:32" s="9" customFormat="1" ht="15" customHeight="1">
      <c r="C89" s="71"/>
      <c r="D89" s="71"/>
      <c r="G89" s="71"/>
      <c r="H89" s="71"/>
      <c r="K89" s="71"/>
      <c r="L89" s="71"/>
      <c r="O89" s="71"/>
      <c r="P89" s="71"/>
      <c r="S89" s="71"/>
      <c r="T89" s="71"/>
      <c r="W89" s="71"/>
      <c r="X89" s="71"/>
      <c r="AA89" s="46"/>
      <c r="AB89" s="46"/>
      <c r="AC89" s="46"/>
      <c r="AD89" s="46"/>
      <c r="AE89" s="46"/>
      <c r="AF89" s="46"/>
    </row>
    <row r="90" spans="3:32" s="9" customFormat="1" ht="15" customHeight="1">
      <c r="C90" s="71"/>
      <c r="D90" s="71"/>
      <c r="G90" s="71"/>
      <c r="H90" s="71"/>
      <c r="K90" s="71"/>
      <c r="L90" s="71"/>
      <c r="O90" s="71"/>
      <c r="P90" s="71"/>
      <c r="S90" s="71"/>
      <c r="T90" s="71"/>
      <c r="W90" s="71"/>
      <c r="X90" s="71"/>
      <c r="AA90" s="46"/>
      <c r="AB90" s="46"/>
      <c r="AC90" s="46"/>
      <c r="AD90" s="46"/>
      <c r="AE90" s="46"/>
      <c r="AF90" s="46"/>
    </row>
    <row r="91" spans="3:32" s="9" customFormat="1" ht="15" customHeight="1">
      <c r="C91" s="71"/>
      <c r="D91" s="71"/>
      <c r="G91" s="71"/>
      <c r="H91" s="71"/>
      <c r="K91" s="71"/>
      <c r="L91" s="71"/>
      <c r="O91" s="71"/>
      <c r="P91" s="71"/>
      <c r="S91" s="71"/>
      <c r="T91" s="71"/>
      <c r="W91" s="71"/>
      <c r="X91" s="71"/>
      <c r="AA91" s="46"/>
      <c r="AB91" s="46"/>
      <c r="AC91" s="46"/>
      <c r="AD91" s="46"/>
      <c r="AE91" s="46"/>
      <c r="AF91" s="46"/>
    </row>
    <row r="92" spans="3:32" s="9" customFormat="1" ht="15" customHeight="1">
      <c r="C92" s="71"/>
      <c r="D92" s="71"/>
      <c r="G92" s="71"/>
      <c r="H92" s="71"/>
      <c r="K92" s="71"/>
      <c r="L92" s="71"/>
      <c r="O92" s="71"/>
      <c r="P92" s="71"/>
      <c r="S92" s="71"/>
      <c r="T92" s="71"/>
      <c r="W92" s="71"/>
      <c r="X92" s="71"/>
      <c r="AA92" s="46"/>
      <c r="AB92" s="46"/>
      <c r="AC92" s="46"/>
      <c r="AD92" s="46"/>
      <c r="AE92" s="46"/>
      <c r="AF92" s="46"/>
    </row>
    <row r="93" spans="3:32" s="9" customFormat="1" ht="15" customHeight="1">
      <c r="C93" s="71"/>
      <c r="D93" s="71"/>
      <c r="G93" s="71"/>
      <c r="H93" s="71"/>
      <c r="K93" s="71"/>
      <c r="L93" s="71"/>
      <c r="O93" s="71"/>
      <c r="P93" s="71"/>
      <c r="S93" s="71"/>
      <c r="T93" s="71"/>
      <c r="W93" s="71"/>
      <c r="X93" s="71"/>
      <c r="AA93" s="46"/>
      <c r="AB93" s="46"/>
      <c r="AC93" s="46"/>
      <c r="AD93" s="46"/>
      <c r="AE93" s="46"/>
      <c r="AF93" s="46"/>
    </row>
    <row r="94" spans="3:32" s="9" customFormat="1" ht="15" customHeight="1">
      <c r="C94" s="71"/>
      <c r="D94" s="71"/>
      <c r="G94" s="71"/>
      <c r="H94" s="71"/>
      <c r="K94" s="71"/>
      <c r="L94" s="71"/>
      <c r="O94" s="71"/>
      <c r="P94" s="71"/>
      <c r="S94" s="71"/>
      <c r="T94" s="71"/>
      <c r="W94" s="71"/>
      <c r="X94" s="71"/>
      <c r="AA94" s="46"/>
      <c r="AB94" s="46"/>
      <c r="AC94" s="46"/>
      <c r="AD94" s="46"/>
      <c r="AE94" s="46"/>
      <c r="AF94" s="46"/>
    </row>
    <row r="95" spans="3:32" s="9" customFormat="1" ht="15" customHeight="1">
      <c r="C95" s="71"/>
      <c r="D95" s="71"/>
      <c r="G95" s="71"/>
      <c r="H95" s="71"/>
      <c r="K95" s="71"/>
      <c r="L95" s="71"/>
      <c r="O95" s="71"/>
      <c r="P95" s="71"/>
      <c r="S95" s="71"/>
      <c r="T95" s="71"/>
      <c r="W95" s="71"/>
      <c r="X95" s="71"/>
      <c r="AA95" s="46"/>
      <c r="AB95" s="46"/>
      <c r="AC95" s="46"/>
      <c r="AD95" s="46"/>
      <c r="AE95" s="46"/>
      <c r="AF95" s="46"/>
    </row>
    <row r="96" spans="3:32" s="9" customFormat="1" ht="15" customHeight="1">
      <c r="C96" s="71"/>
      <c r="D96" s="71"/>
      <c r="G96" s="71"/>
      <c r="H96" s="71"/>
      <c r="K96" s="71"/>
      <c r="L96" s="71"/>
      <c r="O96" s="71"/>
      <c r="P96" s="71"/>
      <c r="S96" s="71"/>
      <c r="T96" s="71"/>
      <c r="W96" s="71"/>
      <c r="X96" s="71"/>
      <c r="AA96" s="46"/>
      <c r="AB96" s="46"/>
      <c r="AC96" s="46"/>
      <c r="AD96" s="46"/>
      <c r="AE96" s="46"/>
      <c r="AF96" s="46"/>
    </row>
    <row r="97" spans="3:32" s="9" customFormat="1" ht="15" customHeight="1">
      <c r="C97" s="71"/>
      <c r="D97" s="71"/>
      <c r="G97" s="71"/>
      <c r="H97" s="71"/>
      <c r="K97" s="71"/>
      <c r="L97" s="71"/>
      <c r="O97" s="71"/>
      <c r="P97" s="71"/>
      <c r="S97" s="71"/>
      <c r="T97" s="71"/>
      <c r="W97" s="71"/>
      <c r="X97" s="71"/>
      <c r="AA97" s="46"/>
      <c r="AB97" s="46"/>
      <c r="AC97" s="46"/>
      <c r="AD97" s="46"/>
      <c r="AE97" s="46"/>
      <c r="AF97" s="46"/>
    </row>
    <row r="98" spans="3:32" s="9" customFormat="1" ht="15" customHeight="1">
      <c r="C98" s="71"/>
      <c r="D98" s="71"/>
      <c r="G98" s="71"/>
      <c r="H98" s="71"/>
      <c r="K98" s="71"/>
      <c r="L98" s="71"/>
      <c r="O98" s="71"/>
      <c r="P98" s="71"/>
      <c r="S98" s="71"/>
      <c r="T98" s="71"/>
      <c r="W98" s="71"/>
      <c r="X98" s="71"/>
      <c r="AA98" s="46"/>
      <c r="AB98" s="46"/>
      <c r="AC98" s="46"/>
      <c r="AD98" s="46"/>
      <c r="AE98" s="46"/>
      <c r="AF98" s="46"/>
    </row>
    <row r="99" spans="3:32" s="9" customFormat="1" ht="15" customHeight="1">
      <c r="C99" s="71"/>
      <c r="D99" s="71"/>
      <c r="G99" s="71"/>
      <c r="H99" s="71"/>
      <c r="K99" s="71"/>
      <c r="L99" s="71"/>
      <c r="O99" s="71"/>
      <c r="P99" s="71"/>
      <c r="S99" s="71"/>
      <c r="T99" s="71"/>
      <c r="W99" s="71"/>
      <c r="X99" s="71"/>
      <c r="AA99" s="46"/>
      <c r="AB99" s="46"/>
      <c r="AC99" s="46"/>
      <c r="AD99" s="46"/>
      <c r="AE99" s="46"/>
      <c r="AF99" s="46"/>
    </row>
    <row r="100" spans="3:32" s="9" customFormat="1" ht="15" customHeight="1">
      <c r="C100" s="71"/>
      <c r="D100" s="71"/>
      <c r="G100" s="71"/>
      <c r="H100" s="71"/>
      <c r="K100" s="71"/>
      <c r="L100" s="71"/>
      <c r="O100" s="71"/>
      <c r="P100" s="71"/>
      <c r="S100" s="71"/>
      <c r="T100" s="71"/>
      <c r="W100" s="71"/>
      <c r="X100" s="71"/>
      <c r="AA100" s="46"/>
      <c r="AB100" s="46"/>
      <c r="AC100" s="46"/>
      <c r="AD100" s="46"/>
      <c r="AE100" s="46"/>
      <c r="AF100" s="46"/>
    </row>
    <row r="101" spans="3:32" s="9" customFormat="1" ht="15" customHeight="1">
      <c r="C101" s="71"/>
      <c r="D101" s="71"/>
      <c r="G101" s="71"/>
      <c r="H101" s="71"/>
      <c r="K101" s="71"/>
      <c r="L101" s="71"/>
      <c r="O101" s="71"/>
      <c r="P101" s="71"/>
      <c r="S101" s="71"/>
      <c r="T101" s="71"/>
      <c r="W101" s="71"/>
      <c r="X101" s="71"/>
      <c r="AA101" s="46"/>
      <c r="AB101" s="46"/>
      <c r="AC101" s="46"/>
      <c r="AD101" s="46"/>
      <c r="AE101" s="46"/>
      <c r="AF101" s="46"/>
    </row>
    <row r="102" spans="3:32" s="9" customFormat="1" ht="15" customHeight="1">
      <c r="C102" s="71"/>
      <c r="D102" s="71"/>
      <c r="G102" s="71"/>
      <c r="H102" s="71"/>
      <c r="K102" s="71"/>
      <c r="L102" s="71"/>
      <c r="O102" s="71"/>
      <c r="P102" s="71"/>
      <c r="S102" s="71"/>
      <c r="T102" s="71"/>
      <c r="W102" s="71"/>
      <c r="X102" s="71"/>
      <c r="AA102" s="46"/>
      <c r="AB102" s="46"/>
      <c r="AC102" s="46"/>
      <c r="AD102" s="46"/>
      <c r="AE102" s="46"/>
      <c r="AF102" s="46"/>
    </row>
    <row r="103" spans="3:32" s="9" customFormat="1" ht="15" customHeight="1">
      <c r="C103" s="71"/>
      <c r="D103" s="71"/>
      <c r="G103" s="71"/>
      <c r="H103" s="71"/>
      <c r="K103" s="71"/>
      <c r="L103" s="71"/>
      <c r="O103" s="71"/>
      <c r="P103" s="71"/>
      <c r="S103" s="71"/>
      <c r="T103" s="71"/>
      <c r="W103" s="71"/>
      <c r="X103" s="71"/>
      <c r="AA103" s="46"/>
      <c r="AB103" s="46"/>
      <c r="AC103" s="46"/>
      <c r="AD103" s="46"/>
      <c r="AE103" s="46"/>
      <c r="AF103" s="46"/>
    </row>
    <row r="104" spans="3:32" s="9" customFormat="1" ht="15" customHeight="1">
      <c r="C104" s="71"/>
      <c r="D104" s="71"/>
      <c r="G104" s="71"/>
      <c r="H104" s="71"/>
      <c r="K104" s="71"/>
      <c r="L104" s="71"/>
      <c r="O104" s="71"/>
      <c r="P104" s="71"/>
      <c r="S104" s="71"/>
      <c r="T104" s="71"/>
      <c r="W104" s="71"/>
      <c r="X104" s="71"/>
      <c r="AA104" s="46"/>
      <c r="AB104" s="46"/>
      <c r="AC104" s="46"/>
      <c r="AD104" s="46"/>
      <c r="AE104" s="46"/>
      <c r="AF104" s="46"/>
    </row>
    <row r="105" spans="3:32" s="9" customFormat="1" ht="15" customHeight="1">
      <c r="C105" s="71"/>
      <c r="D105" s="71"/>
      <c r="G105" s="71"/>
      <c r="H105" s="71"/>
      <c r="K105" s="71"/>
      <c r="L105" s="71"/>
      <c r="O105" s="71"/>
      <c r="P105" s="71"/>
      <c r="S105" s="71"/>
      <c r="T105" s="71"/>
      <c r="W105" s="71"/>
      <c r="X105" s="71"/>
      <c r="AA105" s="46"/>
      <c r="AB105" s="46"/>
      <c r="AC105" s="46"/>
      <c r="AD105" s="46"/>
      <c r="AE105" s="46"/>
      <c r="AF105" s="46"/>
    </row>
    <row r="106" spans="3:32" s="9" customFormat="1" ht="15" customHeight="1">
      <c r="C106" s="71"/>
      <c r="D106" s="71"/>
      <c r="G106" s="71"/>
      <c r="H106" s="71"/>
      <c r="K106" s="71"/>
      <c r="L106" s="71"/>
      <c r="O106" s="71"/>
      <c r="P106" s="71"/>
      <c r="S106" s="71"/>
      <c r="T106" s="71"/>
      <c r="W106" s="71"/>
      <c r="X106" s="71"/>
      <c r="AA106" s="46"/>
      <c r="AB106" s="46"/>
      <c r="AC106" s="46"/>
      <c r="AD106" s="46"/>
      <c r="AE106" s="46"/>
      <c r="AF106" s="46"/>
    </row>
    <row r="107" spans="3:32" s="9" customFormat="1" ht="15" customHeight="1">
      <c r="C107" s="71"/>
      <c r="D107" s="71"/>
      <c r="G107" s="71"/>
      <c r="H107" s="71"/>
      <c r="K107" s="71"/>
      <c r="L107" s="71"/>
      <c r="O107" s="71"/>
      <c r="P107" s="71"/>
      <c r="S107" s="71"/>
      <c r="T107" s="71"/>
      <c r="W107" s="71"/>
      <c r="X107" s="71"/>
      <c r="AA107" s="46"/>
      <c r="AB107" s="46"/>
      <c r="AC107" s="46"/>
      <c r="AD107" s="46"/>
      <c r="AE107" s="46"/>
      <c r="AF107" s="46"/>
    </row>
    <row r="108" spans="3:32" s="9" customFormat="1" ht="15" customHeight="1">
      <c r="C108" s="71"/>
      <c r="D108" s="71"/>
      <c r="G108" s="71"/>
      <c r="H108" s="71"/>
      <c r="K108" s="71"/>
      <c r="L108" s="71"/>
      <c r="O108" s="71"/>
      <c r="P108" s="71"/>
      <c r="S108" s="71"/>
      <c r="T108" s="71"/>
      <c r="W108" s="71"/>
      <c r="X108" s="71"/>
      <c r="AA108" s="46"/>
      <c r="AB108" s="46"/>
      <c r="AC108" s="46"/>
      <c r="AD108" s="46"/>
      <c r="AE108" s="46"/>
      <c r="AF108" s="46"/>
    </row>
    <row r="109" spans="3:32" s="9" customFormat="1" ht="15" customHeight="1">
      <c r="C109" s="71"/>
      <c r="D109" s="71"/>
      <c r="G109" s="71"/>
      <c r="H109" s="71"/>
      <c r="K109" s="71"/>
      <c r="L109" s="71"/>
      <c r="O109" s="71"/>
      <c r="P109" s="71"/>
      <c r="S109" s="71"/>
      <c r="T109" s="71"/>
      <c r="W109" s="71"/>
      <c r="X109" s="71"/>
      <c r="AA109" s="46"/>
      <c r="AB109" s="46"/>
      <c r="AC109" s="46"/>
      <c r="AD109" s="46"/>
      <c r="AE109" s="46"/>
      <c r="AF109" s="46"/>
    </row>
    <row r="110" spans="3:32" s="9" customFormat="1" ht="15" customHeight="1">
      <c r="C110" s="71"/>
      <c r="D110" s="71"/>
      <c r="G110" s="71"/>
      <c r="H110" s="71"/>
      <c r="K110" s="71"/>
      <c r="L110" s="71"/>
      <c r="O110" s="71"/>
      <c r="P110" s="71"/>
      <c r="S110" s="71"/>
      <c r="T110" s="71"/>
      <c r="W110" s="71"/>
      <c r="X110" s="71"/>
      <c r="AA110" s="46"/>
      <c r="AB110" s="46"/>
      <c r="AC110" s="46"/>
      <c r="AD110" s="46"/>
      <c r="AE110" s="46"/>
      <c r="AF110" s="46"/>
    </row>
    <row r="111" spans="3:32" s="9" customFormat="1" ht="15" customHeight="1">
      <c r="C111" s="71"/>
      <c r="D111" s="71"/>
      <c r="G111" s="71"/>
      <c r="H111" s="71"/>
      <c r="K111" s="71"/>
      <c r="L111" s="71"/>
      <c r="O111" s="71"/>
      <c r="P111" s="71"/>
      <c r="S111" s="71"/>
      <c r="T111" s="71"/>
      <c r="W111" s="71"/>
      <c r="X111" s="71"/>
      <c r="AA111" s="46"/>
      <c r="AB111" s="46"/>
      <c r="AC111" s="46"/>
      <c r="AD111" s="46"/>
      <c r="AE111" s="46"/>
      <c r="AF111" s="46"/>
    </row>
    <row r="112" spans="3:32" s="9" customFormat="1" ht="15" customHeight="1">
      <c r="C112" s="71"/>
      <c r="D112" s="71"/>
      <c r="G112" s="71"/>
      <c r="H112" s="71"/>
      <c r="K112" s="71"/>
      <c r="L112" s="71"/>
      <c r="O112" s="71"/>
      <c r="P112" s="71"/>
      <c r="S112" s="71"/>
      <c r="T112" s="71"/>
      <c r="W112" s="71"/>
      <c r="X112" s="71"/>
      <c r="AA112" s="46"/>
      <c r="AB112" s="46"/>
      <c r="AC112" s="46"/>
      <c r="AD112" s="46"/>
      <c r="AE112" s="46"/>
      <c r="AF112" s="46"/>
    </row>
    <row r="113" spans="3:32" s="9" customFormat="1" ht="15" customHeight="1">
      <c r="C113" s="71"/>
      <c r="D113" s="71"/>
      <c r="G113" s="71"/>
      <c r="H113" s="71"/>
      <c r="K113" s="71"/>
      <c r="L113" s="71"/>
      <c r="O113" s="71"/>
      <c r="P113" s="71"/>
      <c r="S113" s="71"/>
      <c r="T113" s="71"/>
      <c r="W113" s="71"/>
      <c r="X113" s="71"/>
      <c r="AA113" s="46"/>
      <c r="AB113" s="46"/>
      <c r="AC113" s="46"/>
      <c r="AD113" s="46"/>
      <c r="AE113" s="46"/>
      <c r="AF113" s="46"/>
    </row>
    <row r="114" spans="3:32" s="9" customFormat="1" ht="15" customHeight="1">
      <c r="C114" s="71"/>
      <c r="D114" s="71"/>
      <c r="G114" s="71"/>
      <c r="H114" s="71"/>
      <c r="K114" s="71"/>
      <c r="L114" s="71"/>
      <c r="O114" s="71"/>
      <c r="P114" s="71"/>
      <c r="S114" s="71"/>
      <c r="T114" s="71"/>
      <c r="W114" s="71"/>
      <c r="X114" s="71"/>
      <c r="AA114" s="46"/>
      <c r="AB114" s="46"/>
      <c r="AC114" s="46"/>
      <c r="AD114" s="46"/>
      <c r="AE114" s="46"/>
      <c r="AF114" s="46"/>
    </row>
    <row r="115" spans="3:32" s="9" customFormat="1" ht="15" customHeight="1">
      <c r="C115" s="71"/>
      <c r="D115" s="71"/>
      <c r="G115" s="71"/>
      <c r="H115" s="71"/>
      <c r="K115" s="71"/>
      <c r="L115" s="71"/>
      <c r="O115" s="71"/>
      <c r="P115" s="71"/>
      <c r="S115" s="71"/>
      <c r="T115" s="71"/>
      <c r="W115" s="71"/>
      <c r="X115" s="71"/>
      <c r="AA115" s="46"/>
      <c r="AB115" s="46"/>
      <c r="AC115" s="46"/>
      <c r="AD115" s="46"/>
      <c r="AE115" s="46"/>
      <c r="AF115" s="46"/>
    </row>
    <row r="116" spans="3:32" s="9" customFormat="1" ht="15" customHeight="1">
      <c r="C116" s="71"/>
      <c r="D116" s="71"/>
      <c r="G116" s="71"/>
      <c r="H116" s="71"/>
      <c r="K116" s="71"/>
      <c r="L116" s="71"/>
      <c r="O116" s="71"/>
      <c r="P116" s="71"/>
      <c r="S116" s="71"/>
      <c r="T116" s="71"/>
      <c r="W116" s="71"/>
      <c r="X116" s="71"/>
      <c r="AA116" s="46"/>
      <c r="AB116" s="46"/>
      <c r="AC116" s="46"/>
      <c r="AD116" s="46"/>
      <c r="AE116" s="46"/>
      <c r="AF116" s="46"/>
    </row>
    <row r="117" spans="3:32" s="9" customFormat="1" ht="15" customHeight="1">
      <c r="C117" s="71"/>
      <c r="D117" s="71"/>
      <c r="G117" s="71"/>
      <c r="H117" s="71"/>
      <c r="K117" s="71"/>
      <c r="L117" s="71"/>
      <c r="O117" s="71"/>
      <c r="P117" s="71"/>
      <c r="S117" s="71"/>
      <c r="T117" s="71"/>
      <c r="W117" s="71"/>
      <c r="X117" s="71"/>
      <c r="AA117" s="46"/>
      <c r="AB117" s="46"/>
      <c r="AC117" s="46"/>
      <c r="AD117" s="46"/>
      <c r="AE117" s="46"/>
      <c r="AF117" s="46"/>
    </row>
    <row r="118" spans="3:32" s="9" customFormat="1" ht="15" customHeight="1">
      <c r="C118" s="71"/>
      <c r="D118" s="71"/>
      <c r="G118" s="71"/>
      <c r="H118" s="71"/>
      <c r="K118" s="71"/>
      <c r="L118" s="71"/>
      <c r="O118" s="71"/>
      <c r="P118" s="71"/>
      <c r="S118" s="71"/>
      <c r="T118" s="71"/>
      <c r="W118" s="71"/>
      <c r="X118" s="71"/>
      <c r="AA118" s="46"/>
      <c r="AB118" s="46"/>
      <c r="AC118" s="46"/>
      <c r="AD118" s="46"/>
      <c r="AE118" s="46"/>
      <c r="AF118" s="46"/>
    </row>
    <row r="119" spans="3:32" s="9" customFormat="1" ht="15" customHeight="1">
      <c r="C119" s="71"/>
      <c r="D119" s="71"/>
      <c r="G119" s="71"/>
      <c r="H119" s="71"/>
      <c r="K119" s="71"/>
      <c r="L119" s="71"/>
      <c r="O119" s="71"/>
      <c r="P119" s="71"/>
      <c r="S119" s="71"/>
      <c r="T119" s="71"/>
      <c r="W119" s="71"/>
      <c r="X119" s="71"/>
      <c r="AA119" s="46"/>
      <c r="AB119" s="46"/>
      <c r="AC119" s="46"/>
      <c r="AD119" s="46"/>
      <c r="AE119" s="46"/>
      <c r="AF119" s="46"/>
    </row>
    <row r="120" spans="3:32" s="9" customFormat="1" ht="15" customHeight="1">
      <c r="C120" s="71"/>
      <c r="D120" s="71"/>
      <c r="G120" s="71"/>
      <c r="H120" s="71"/>
      <c r="K120" s="71"/>
      <c r="L120" s="71"/>
      <c r="O120" s="71"/>
      <c r="P120" s="71"/>
      <c r="S120" s="71"/>
      <c r="T120" s="71"/>
      <c r="W120" s="71"/>
      <c r="X120" s="71"/>
      <c r="AA120" s="46"/>
      <c r="AB120" s="46"/>
      <c r="AC120" s="46"/>
      <c r="AD120" s="46"/>
      <c r="AE120" s="46"/>
      <c r="AF120" s="46"/>
    </row>
    <row r="121" spans="3:32" s="9" customFormat="1" ht="15" customHeight="1">
      <c r="C121" s="71"/>
      <c r="D121" s="71"/>
      <c r="G121" s="71"/>
      <c r="H121" s="71"/>
      <c r="K121" s="71"/>
      <c r="L121" s="71"/>
      <c r="O121" s="71"/>
      <c r="P121" s="71"/>
      <c r="S121" s="71"/>
      <c r="T121" s="71"/>
      <c r="W121" s="71"/>
      <c r="X121" s="71"/>
      <c r="AA121" s="46"/>
      <c r="AB121" s="46"/>
      <c r="AC121" s="46"/>
      <c r="AD121" s="46"/>
      <c r="AE121" s="46"/>
      <c r="AF121" s="46"/>
    </row>
    <row r="122" spans="3:32" s="9" customFormat="1" ht="15" customHeight="1">
      <c r="C122" s="71"/>
      <c r="D122" s="71"/>
      <c r="G122" s="71"/>
      <c r="H122" s="71"/>
      <c r="K122" s="71"/>
      <c r="L122" s="71"/>
      <c r="O122" s="71"/>
      <c r="P122" s="71"/>
      <c r="S122" s="71"/>
      <c r="T122" s="71"/>
      <c r="W122" s="71"/>
      <c r="X122" s="71"/>
      <c r="AA122" s="46"/>
      <c r="AB122" s="46"/>
      <c r="AC122" s="46"/>
      <c r="AD122" s="46"/>
      <c r="AE122" s="46"/>
      <c r="AF122" s="46"/>
    </row>
    <row r="123" spans="3:32" s="9" customFormat="1" ht="15" customHeight="1">
      <c r="C123" s="71"/>
      <c r="D123" s="71"/>
      <c r="G123" s="71"/>
      <c r="H123" s="71"/>
      <c r="K123" s="71"/>
      <c r="L123" s="71"/>
      <c r="O123" s="71"/>
      <c r="P123" s="71"/>
      <c r="S123" s="71"/>
      <c r="T123" s="71"/>
      <c r="W123" s="71"/>
      <c r="X123" s="71"/>
      <c r="AA123" s="46"/>
      <c r="AB123" s="46"/>
      <c r="AC123" s="46"/>
      <c r="AD123" s="46"/>
      <c r="AE123" s="46"/>
      <c r="AF123" s="46"/>
    </row>
    <row r="124" spans="3:32" s="9" customFormat="1" ht="15" customHeight="1">
      <c r="C124" s="71"/>
      <c r="D124" s="71"/>
      <c r="G124" s="71"/>
      <c r="H124" s="71"/>
      <c r="K124" s="71"/>
      <c r="L124" s="71"/>
      <c r="O124" s="71"/>
      <c r="P124" s="71"/>
      <c r="S124" s="71"/>
      <c r="T124" s="71"/>
      <c r="W124" s="71"/>
      <c r="X124" s="71"/>
      <c r="AA124" s="46"/>
      <c r="AB124" s="46"/>
      <c r="AC124" s="46"/>
      <c r="AD124" s="46"/>
      <c r="AE124" s="46"/>
      <c r="AF124" s="46"/>
    </row>
    <row r="125" spans="3:32" s="9" customFormat="1" ht="15" customHeight="1">
      <c r="C125" s="71"/>
      <c r="D125" s="71"/>
      <c r="G125" s="71"/>
      <c r="H125" s="71"/>
      <c r="K125" s="71"/>
      <c r="L125" s="71"/>
      <c r="O125" s="71"/>
      <c r="P125" s="71"/>
      <c r="S125" s="71"/>
      <c r="T125" s="71"/>
      <c r="W125" s="71"/>
      <c r="X125" s="71"/>
      <c r="AA125" s="46"/>
      <c r="AB125" s="46"/>
      <c r="AC125" s="46"/>
      <c r="AD125" s="46"/>
      <c r="AE125" s="46"/>
      <c r="AF125" s="46"/>
    </row>
    <row r="126" spans="3:32" s="9" customFormat="1" ht="15" customHeight="1">
      <c r="C126" s="71"/>
      <c r="D126" s="71"/>
      <c r="G126" s="71"/>
      <c r="H126" s="71"/>
      <c r="K126" s="71"/>
      <c r="L126" s="71"/>
      <c r="O126" s="71"/>
      <c r="P126" s="71"/>
      <c r="S126" s="71"/>
      <c r="T126" s="71"/>
      <c r="W126" s="71"/>
      <c r="X126" s="71"/>
      <c r="AA126" s="46"/>
      <c r="AB126" s="46"/>
      <c r="AC126" s="46"/>
      <c r="AD126" s="46"/>
      <c r="AE126" s="46"/>
      <c r="AF126" s="46"/>
    </row>
    <row r="127" spans="3:32" s="9" customFormat="1" ht="15" customHeight="1">
      <c r="C127" s="71"/>
      <c r="D127" s="71"/>
      <c r="G127" s="71"/>
      <c r="H127" s="71"/>
      <c r="K127" s="71"/>
      <c r="L127" s="71"/>
      <c r="O127" s="71"/>
      <c r="P127" s="71"/>
      <c r="S127" s="71"/>
      <c r="T127" s="71"/>
      <c r="W127" s="71"/>
      <c r="X127" s="71"/>
      <c r="AA127" s="46"/>
      <c r="AB127" s="46"/>
      <c r="AC127" s="46"/>
      <c r="AD127" s="46"/>
      <c r="AE127" s="46"/>
      <c r="AF127" s="46"/>
    </row>
    <row r="128" spans="3:32" s="9" customFormat="1" ht="15" customHeight="1">
      <c r="C128" s="71"/>
      <c r="D128" s="71"/>
      <c r="G128" s="71"/>
      <c r="H128" s="71"/>
      <c r="K128" s="71"/>
      <c r="L128" s="71"/>
      <c r="O128" s="71"/>
      <c r="P128" s="71"/>
      <c r="S128" s="71"/>
      <c r="T128" s="71"/>
      <c r="W128" s="71"/>
      <c r="X128" s="71"/>
      <c r="AA128" s="46"/>
      <c r="AB128" s="46"/>
      <c r="AC128" s="46"/>
      <c r="AD128" s="46"/>
      <c r="AE128" s="46"/>
      <c r="AF128" s="46"/>
    </row>
    <row r="129" spans="3:32" s="9" customFormat="1" ht="15" customHeight="1">
      <c r="C129" s="71"/>
      <c r="D129" s="71"/>
      <c r="G129" s="71"/>
      <c r="H129" s="71"/>
      <c r="K129" s="71"/>
      <c r="L129" s="71"/>
      <c r="O129" s="71"/>
      <c r="P129" s="71"/>
      <c r="S129" s="71"/>
      <c r="T129" s="71"/>
      <c r="W129" s="71"/>
      <c r="X129" s="71"/>
      <c r="AA129" s="46"/>
      <c r="AB129" s="46"/>
      <c r="AC129" s="46"/>
      <c r="AD129" s="46"/>
      <c r="AE129" s="46"/>
      <c r="AF129" s="46"/>
    </row>
    <row r="130" spans="3:32" s="9" customFormat="1" ht="15" customHeight="1">
      <c r="C130" s="71"/>
      <c r="D130" s="71"/>
      <c r="G130" s="71"/>
      <c r="H130" s="71"/>
      <c r="K130" s="71"/>
      <c r="L130" s="71"/>
      <c r="O130" s="71"/>
      <c r="P130" s="71"/>
      <c r="S130" s="71"/>
      <c r="T130" s="71"/>
      <c r="W130" s="71"/>
      <c r="X130" s="71"/>
      <c r="AA130" s="46"/>
      <c r="AB130" s="46"/>
      <c r="AC130" s="46"/>
      <c r="AD130" s="46"/>
      <c r="AE130" s="46"/>
      <c r="AF130" s="46"/>
    </row>
    <row r="131" spans="3:32" s="9" customFormat="1" ht="15" customHeight="1">
      <c r="C131" s="71"/>
      <c r="D131" s="71"/>
      <c r="G131" s="71"/>
      <c r="H131" s="71"/>
      <c r="K131" s="71"/>
      <c r="L131" s="71"/>
      <c r="O131" s="71"/>
      <c r="P131" s="71"/>
      <c r="S131" s="71"/>
      <c r="T131" s="71"/>
      <c r="W131" s="71"/>
      <c r="X131" s="71"/>
      <c r="AA131" s="46"/>
      <c r="AB131" s="46"/>
      <c r="AC131" s="46"/>
      <c r="AD131" s="46"/>
      <c r="AE131" s="46"/>
      <c r="AF131" s="46"/>
    </row>
    <row r="132" spans="3:32" s="9" customFormat="1" ht="15" customHeight="1">
      <c r="C132" s="71"/>
      <c r="D132" s="71"/>
      <c r="G132" s="71"/>
      <c r="H132" s="71"/>
      <c r="K132" s="71"/>
      <c r="L132" s="71"/>
      <c r="O132" s="71"/>
      <c r="P132" s="71"/>
      <c r="S132" s="71"/>
      <c r="T132" s="71"/>
      <c r="W132" s="71"/>
      <c r="X132" s="71"/>
      <c r="AA132" s="46"/>
      <c r="AB132" s="46"/>
      <c r="AC132" s="46"/>
      <c r="AD132" s="46"/>
      <c r="AE132" s="46"/>
      <c r="AF132" s="46"/>
    </row>
    <row r="133" spans="3:32" s="9" customFormat="1" ht="15" customHeight="1">
      <c r="C133" s="71"/>
      <c r="D133" s="71"/>
      <c r="G133" s="71"/>
      <c r="H133" s="71"/>
      <c r="K133" s="71"/>
      <c r="L133" s="71"/>
      <c r="O133" s="71"/>
      <c r="P133" s="71"/>
      <c r="S133" s="71"/>
      <c r="T133" s="71"/>
      <c r="W133" s="71"/>
      <c r="X133" s="71"/>
      <c r="AA133" s="46"/>
      <c r="AB133" s="46"/>
      <c r="AC133" s="46"/>
      <c r="AD133" s="46"/>
      <c r="AE133" s="46"/>
      <c r="AF133" s="46"/>
    </row>
    <row r="134" spans="3:32" s="9" customFormat="1" ht="15" customHeight="1">
      <c r="C134" s="71"/>
      <c r="D134" s="71"/>
      <c r="G134" s="71"/>
      <c r="H134" s="71"/>
      <c r="K134" s="71"/>
      <c r="L134" s="71"/>
      <c r="O134" s="71"/>
      <c r="P134" s="71"/>
      <c r="S134" s="71"/>
      <c r="T134" s="71"/>
      <c r="W134" s="71"/>
      <c r="X134" s="71"/>
      <c r="AA134" s="46"/>
      <c r="AB134" s="46"/>
      <c r="AC134" s="46"/>
      <c r="AD134" s="46"/>
      <c r="AE134" s="46"/>
      <c r="AF134" s="46"/>
    </row>
    <row r="135" spans="3:32" s="9" customFormat="1" ht="15" customHeight="1">
      <c r="C135" s="71"/>
      <c r="D135" s="71"/>
      <c r="G135" s="71"/>
      <c r="H135" s="71"/>
      <c r="K135" s="71"/>
      <c r="L135" s="71"/>
      <c r="O135" s="71"/>
      <c r="P135" s="71"/>
      <c r="S135" s="71"/>
      <c r="T135" s="71"/>
      <c r="W135" s="71"/>
      <c r="X135" s="71"/>
      <c r="AA135" s="46"/>
      <c r="AB135" s="46"/>
      <c r="AC135" s="46"/>
      <c r="AD135" s="46"/>
      <c r="AE135" s="46"/>
      <c r="AF135" s="46"/>
    </row>
    <row r="136" spans="3:32" s="9" customFormat="1" ht="15" customHeight="1">
      <c r="C136" s="71"/>
      <c r="D136" s="71"/>
      <c r="G136" s="71"/>
      <c r="H136" s="71"/>
      <c r="K136" s="71"/>
      <c r="L136" s="71"/>
      <c r="O136" s="71"/>
      <c r="P136" s="71"/>
      <c r="S136" s="71"/>
      <c r="T136" s="71"/>
      <c r="W136" s="71"/>
      <c r="X136" s="71"/>
      <c r="AA136" s="46"/>
      <c r="AB136" s="46"/>
      <c r="AC136" s="46"/>
      <c r="AD136" s="46"/>
      <c r="AE136" s="46"/>
      <c r="AF136" s="46"/>
    </row>
    <row r="137" spans="3:32" s="9" customFormat="1" ht="15" customHeight="1">
      <c r="C137" s="71"/>
      <c r="D137" s="71"/>
      <c r="G137" s="71"/>
      <c r="H137" s="71"/>
      <c r="K137" s="71"/>
      <c r="L137" s="71"/>
      <c r="O137" s="71"/>
      <c r="P137" s="71"/>
      <c r="S137" s="71"/>
      <c r="T137" s="71"/>
      <c r="W137" s="71"/>
      <c r="X137" s="71"/>
      <c r="AA137" s="46"/>
      <c r="AB137" s="46"/>
      <c r="AC137" s="46"/>
      <c r="AD137" s="46"/>
      <c r="AE137" s="46"/>
      <c r="AF137" s="46"/>
    </row>
    <row r="138" spans="3:32" s="9" customFormat="1" ht="15" customHeight="1">
      <c r="C138" s="71"/>
      <c r="D138" s="71"/>
      <c r="G138" s="71"/>
      <c r="H138" s="71"/>
      <c r="K138" s="71"/>
      <c r="L138" s="71"/>
      <c r="O138" s="71"/>
      <c r="P138" s="71"/>
      <c r="S138" s="71"/>
      <c r="T138" s="71"/>
      <c r="W138" s="71"/>
      <c r="X138" s="71"/>
      <c r="AA138" s="46"/>
      <c r="AB138" s="46"/>
      <c r="AC138" s="46"/>
      <c r="AD138" s="46"/>
      <c r="AE138" s="46"/>
      <c r="AF138" s="46"/>
    </row>
    <row r="139" spans="3:32" s="9" customFormat="1" ht="15" customHeight="1">
      <c r="C139" s="71"/>
      <c r="D139" s="71"/>
      <c r="G139" s="71"/>
      <c r="H139" s="71"/>
      <c r="K139" s="71"/>
      <c r="L139" s="71"/>
      <c r="O139" s="71"/>
      <c r="P139" s="71"/>
      <c r="S139" s="71"/>
      <c r="T139" s="71"/>
      <c r="W139" s="71"/>
      <c r="X139" s="71"/>
      <c r="AA139" s="46"/>
      <c r="AB139" s="46"/>
      <c r="AC139" s="46"/>
      <c r="AD139" s="46"/>
      <c r="AE139" s="46"/>
      <c r="AF139" s="46"/>
    </row>
    <row r="140" spans="3:32" s="9" customFormat="1" ht="15" customHeight="1">
      <c r="C140" s="71"/>
      <c r="D140" s="71"/>
      <c r="G140" s="71"/>
      <c r="H140" s="71"/>
      <c r="K140" s="71"/>
      <c r="L140" s="71"/>
      <c r="O140" s="71"/>
      <c r="P140" s="71"/>
      <c r="S140" s="71"/>
      <c r="T140" s="71"/>
      <c r="W140" s="71"/>
      <c r="X140" s="71"/>
      <c r="AA140" s="46"/>
      <c r="AB140" s="46"/>
      <c r="AC140" s="46"/>
      <c r="AD140" s="46"/>
      <c r="AE140" s="46"/>
      <c r="AF140" s="46"/>
    </row>
    <row r="141" spans="3:32" s="9" customFormat="1" ht="15" customHeight="1">
      <c r="C141" s="71"/>
      <c r="D141" s="71"/>
      <c r="G141" s="71"/>
      <c r="H141" s="71"/>
      <c r="K141" s="71"/>
      <c r="L141" s="71"/>
      <c r="O141" s="71"/>
      <c r="P141" s="71"/>
      <c r="S141" s="71"/>
      <c r="T141" s="71"/>
      <c r="W141" s="71"/>
      <c r="X141" s="71"/>
      <c r="AA141" s="46"/>
      <c r="AB141" s="46"/>
      <c r="AC141" s="46"/>
      <c r="AD141" s="46"/>
      <c r="AE141" s="46"/>
      <c r="AF141" s="46"/>
    </row>
    <row r="142" spans="3:32" s="9" customFormat="1" ht="15" customHeight="1">
      <c r="C142" s="71"/>
      <c r="D142" s="71"/>
      <c r="G142" s="71"/>
      <c r="H142" s="71"/>
      <c r="K142" s="71"/>
      <c r="L142" s="71"/>
      <c r="O142" s="71"/>
      <c r="P142" s="71"/>
      <c r="S142" s="71"/>
      <c r="T142" s="71"/>
      <c r="W142" s="71"/>
      <c r="X142" s="71"/>
      <c r="AA142" s="46"/>
      <c r="AB142" s="46"/>
      <c r="AC142" s="46"/>
      <c r="AD142" s="46"/>
      <c r="AE142" s="46"/>
      <c r="AF142" s="46"/>
    </row>
    <row r="143" spans="3:32" s="9" customFormat="1" ht="15" customHeight="1">
      <c r="C143" s="71"/>
      <c r="D143" s="71"/>
      <c r="G143" s="71"/>
      <c r="H143" s="71"/>
      <c r="K143" s="71"/>
      <c r="L143" s="71"/>
      <c r="O143" s="71"/>
      <c r="P143" s="71"/>
      <c r="S143" s="71"/>
      <c r="T143" s="71"/>
      <c r="W143" s="71"/>
      <c r="X143" s="71"/>
      <c r="AA143" s="46"/>
      <c r="AB143" s="46"/>
      <c r="AC143" s="46"/>
      <c r="AD143" s="46"/>
      <c r="AE143" s="46"/>
      <c r="AF143" s="46"/>
    </row>
    <row r="144" spans="3:32" s="9" customFormat="1" ht="15" customHeight="1">
      <c r="C144" s="71"/>
      <c r="D144" s="71"/>
      <c r="G144" s="71"/>
      <c r="H144" s="71"/>
      <c r="K144" s="71"/>
      <c r="L144" s="71"/>
      <c r="O144" s="71"/>
      <c r="P144" s="71"/>
      <c r="S144" s="71"/>
      <c r="T144" s="71"/>
      <c r="W144" s="71"/>
      <c r="X144" s="71"/>
      <c r="AA144" s="46"/>
      <c r="AB144" s="46"/>
      <c r="AC144" s="46"/>
      <c r="AD144" s="46"/>
      <c r="AE144" s="46"/>
      <c r="AF144" s="46"/>
    </row>
    <row r="145" spans="3:32" s="9" customFormat="1" ht="15" customHeight="1">
      <c r="C145" s="71"/>
      <c r="D145" s="71"/>
      <c r="G145" s="71"/>
      <c r="H145" s="71"/>
      <c r="K145" s="71"/>
      <c r="L145" s="71"/>
      <c r="O145" s="71"/>
      <c r="P145" s="71"/>
      <c r="S145" s="71"/>
      <c r="T145" s="71"/>
      <c r="W145" s="71"/>
      <c r="X145" s="71"/>
      <c r="AA145" s="46"/>
      <c r="AB145" s="46"/>
      <c r="AC145" s="46"/>
      <c r="AD145" s="46"/>
      <c r="AE145" s="46"/>
      <c r="AF145" s="46"/>
    </row>
    <row r="146" spans="3:32" s="9" customFormat="1" ht="15" customHeight="1">
      <c r="C146" s="71"/>
      <c r="D146" s="71"/>
      <c r="G146" s="71"/>
      <c r="H146" s="71"/>
      <c r="K146" s="71"/>
      <c r="L146" s="71"/>
      <c r="O146" s="71"/>
      <c r="P146" s="71"/>
      <c r="S146" s="71"/>
      <c r="T146" s="71"/>
      <c r="W146" s="71"/>
      <c r="X146" s="71"/>
      <c r="AA146" s="46"/>
      <c r="AB146" s="46"/>
      <c r="AC146" s="46"/>
      <c r="AD146" s="46"/>
      <c r="AE146" s="46"/>
      <c r="AF146" s="46"/>
    </row>
    <row r="147" spans="3:32" s="9" customFormat="1" ht="15" customHeight="1">
      <c r="C147" s="71"/>
      <c r="D147" s="71"/>
      <c r="G147" s="71"/>
      <c r="H147" s="71"/>
      <c r="K147" s="71"/>
      <c r="L147" s="71"/>
      <c r="O147" s="71"/>
      <c r="P147" s="71"/>
      <c r="S147" s="71"/>
      <c r="T147" s="71"/>
      <c r="W147" s="71"/>
      <c r="X147" s="71"/>
      <c r="AA147" s="46"/>
      <c r="AB147" s="46"/>
      <c r="AC147" s="46"/>
      <c r="AD147" s="46"/>
      <c r="AE147" s="46"/>
      <c r="AF147" s="46"/>
    </row>
    <row r="148" spans="3:32" s="9" customFormat="1" ht="15" customHeight="1">
      <c r="C148" s="71"/>
      <c r="D148" s="71"/>
      <c r="G148" s="71"/>
      <c r="H148" s="71"/>
      <c r="K148" s="71"/>
      <c r="L148" s="71"/>
      <c r="O148" s="71"/>
      <c r="P148" s="71"/>
      <c r="S148" s="71"/>
      <c r="T148" s="71"/>
      <c r="W148" s="71"/>
      <c r="X148" s="71"/>
      <c r="AA148" s="46"/>
      <c r="AB148" s="46"/>
      <c r="AC148" s="46"/>
      <c r="AD148" s="46"/>
      <c r="AE148" s="46"/>
      <c r="AF148" s="46"/>
    </row>
    <row r="149" spans="3:32" s="9" customFormat="1" ht="15" customHeight="1">
      <c r="C149" s="71"/>
      <c r="D149" s="71"/>
      <c r="G149" s="71"/>
      <c r="H149" s="71"/>
      <c r="K149" s="71"/>
      <c r="L149" s="71"/>
      <c r="O149" s="71"/>
      <c r="P149" s="71"/>
      <c r="S149" s="71"/>
      <c r="T149" s="71"/>
      <c r="W149" s="71"/>
      <c r="X149" s="71"/>
      <c r="AA149" s="46"/>
      <c r="AB149" s="46"/>
      <c r="AC149" s="46"/>
      <c r="AD149" s="46"/>
      <c r="AE149" s="46"/>
      <c r="AF149" s="46"/>
    </row>
    <row r="150" spans="3:32" s="9" customFormat="1" ht="15" customHeight="1">
      <c r="C150" s="71"/>
      <c r="D150" s="71"/>
      <c r="G150" s="71"/>
      <c r="H150" s="71"/>
      <c r="K150" s="71"/>
      <c r="L150" s="71"/>
      <c r="O150" s="71"/>
      <c r="P150" s="71"/>
      <c r="S150" s="71"/>
      <c r="T150" s="71"/>
      <c r="W150" s="71"/>
      <c r="X150" s="71"/>
      <c r="AA150" s="46"/>
      <c r="AB150" s="46"/>
      <c r="AC150" s="46"/>
      <c r="AD150" s="46"/>
      <c r="AE150" s="46"/>
      <c r="AF150" s="46"/>
    </row>
    <row r="151" spans="3:32" s="9" customFormat="1" ht="15" customHeight="1">
      <c r="C151" s="71"/>
      <c r="D151" s="71"/>
      <c r="G151" s="71"/>
      <c r="H151" s="71"/>
      <c r="K151" s="71"/>
      <c r="L151" s="71"/>
      <c r="O151" s="71"/>
      <c r="P151" s="71"/>
      <c r="S151" s="71"/>
      <c r="T151" s="71"/>
      <c r="W151" s="71"/>
      <c r="X151" s="71"/>
      <c r="AA151" s="46"/>
      <c r="AB151" s="46"/>
      <c r="AC151" s="46"/>
      <c r="AD151" s="46"/>
      <c r="AE151" s="46"/>
      <c r="AF151" s="46"/>
    </row>
    <row r="152" spans="3:32" s="9" customFormat="1" ht="15" customHeight="1">
      <c r="C152" s="71"/>
      <c r="D152" s="71"/>
      <c r="G152" s="71"/>
      <c r="H152" s="71"/>
      <c r="K152" s="71"/>
      <c r="L152" s="71"/>
      <c r="O152" s="71"/>
      <c r="P152" s="71"/>
      <c r="S152" s="71"/>
      <c r="T152" s="71"/>
      <c r="W152" s="71"/>
      <c r="X152" s="71"/>
      <c r="AA152" s="46"/>
      <c r="AB152" s="46"/>
      <c r="AC152" s="46"/>
      <c r="AD152" s="46"/>
      <c r="AE152" s="46"/>
      <c r="AF152" s="46"/>
    </row>
    <row r="153" spans="3:32" s="9" customFormat="1" ht="15" customHeight="1">
      <c r="C153" s="71"/>
      <c r="D153" s="71"/>
      <c r="G153" s="71"/>
      <c r="H153" s="71"/>
      <c r="K153" s="71"/>
      <c r="L153" s="71"/>
      <c r="O153" s="71"/>
      <c r="P153" s="71"/>
      <c r="S153" s="71"/>
      <c r="T153" s="71"/>
      <c r="W153" s="71"/>
      <c r="X153" s="71"/>
      <c r="AA153" s="46"/>
      <c r="AB153" s="46"/>
      <c r="AC153" s="46"/>
      <c r="AD153" s="46"/>
      <c r="AE153" s="46"/>
      <c r="AF153" s="46"/>
    </row>
    <row r="154" spans="3:32" s="9" customFormat="1" ht="15" customHeight="1">
      <c r="C154" s="71"/>
      <c r="D154" s="71"/>
      <c r="G154" s="71"/>
      <c r="H154" s="71"/>
      <c r="K154" s="71"/>
      <c r="L154" s="71"/>
      <c r="O154" s="71"/>
      <c r="P154" s="71"/>
      <c r="S154" s="71"/>
      <c r="T154" s="71"/>
      <c r="W154" s="71"/>
      <c r="X154" s="71"/>
      <c r="AA154" s="46"/>
      <c r="AB154" s="46"/>
      <c r="AC154" s="46"/>
      <c r="AD154" s="46"/>
      <c r="AE154" s="46"/>
      <c r="AF154" s="46"/>
    </row>
    <row r="155" spans="3:32" s="9" customFormat="1" ht="15" customHeight="1">
      <c r="C155" s="71"/>
      <c r="D155" s="71"/>
      <c r="G155" s="71"/>
      <c r="H155" s="71"/>
      <c r="K155" s="71"/>
      <c r="L155" s="71"/>
      <c r="O155" s="71"/>
      <c r="P155" s="71"/>
      <c r="S155" s="71"/>
      <c r="T155" s="71"/>
      <c r="W155" s="71"/>
      <c r="X155" s="71"/>
      <c r="AA155" s="46"/>
      <c r="AB155" s="46"/>
      <c r="AC155" s="46"/>
      <c r="AD155" s="46"/>
      <c r="AE155" s="46"/>
      <c r="AF155" s="46"/>
    </row>
    <row r="156" spans="3:32" s="9" customFormat="1" ht="15" customHeight="1">
      <c r="C156" s="71"/>
      <c r="D156" s="71"/>
      <c r="G156" s="71"/>
      <c r="H156" s="71"/>
      <c r="K156" s="71"/>
      <c r="L156" s="71"/>
      <c r="O156" s="71"/>
      <c r="P156" s="71"/>
      <c r="S156" s="71"/>
      <c r="T156" s="71"/>
      <c r="W156" s="71"/>
      <c r="X156" s="71"/>
      <c r="AA156" s="46"/>
      <c r="AB156" s="46"/>
      <c r="AC156" s="46"/>
      <c r="AD156" s="46"/>
      <c r="AE156" s="46"/>
      <c r="AF156" s="46"/>
    </row>
    <row r="157" spans="3:32" s="9" customFormat="1" ht="15" customHeight="1">
      <c r="C157" s="71"/>
      <c r="D157" s="71"/>
      <c r="G157" s="71"/>
      <c r="H157" s="71"/>
      <c r="K157" s="71"/>
      <c r="L157" s="71"/>
      <c r="O157" s="71"/>
      <c r="P157" s="71"/>
      <c r="S157" s="71"/>
      <c r="T157" s="71"/>
      <c r="W157" s="71"/>
      <c r="X157" s="71"/>
      <c r="AA157" s="46"/>
      <c r="AB157" s="46"/>
      <c r="AC157" s="46"/>
      <c r="AD157" s="46"/>
      <c r="AE157" s="46"/>
      <c r="AF157" s="46"/>
    </row>
    <row r="158" spans="3:32" s="9" customFormat="1" ht="15" customHeight="1">
      <c r="C158" s="71"/>
      <c r="D158" s="71"/>
      <c r="G158" s="71"/>
      <c r="H158" s="71"/>
      <c r="K158" s="71"/>
      <c r="L158" s="71"/>
      <c r="O158" s="71"/>
      <c r="P158" s="71"/>
      <c r="S158" s="71"/>
      <c r="T158" s="71"/>
      <c r="W158" s="71"/>
      <c r="X158" s="71"/>
      <c r="AA158" s="46"/>
      <c r="AB158" s="46"/>
      <c r="AC158" s="46"/>
      <c r="AD158" s="46"/>
      <c r="AE158" s="46"/>
      <c r="AF158" s="46"/>
    </row>
    <row r="159" spans="3:32" s="9" customFormat="1" ht="15" customHeight="1">
      <c r="C159" s="71"/>
      <c r="D159" s="71"/>
      <c r="G159" s="71"/>
      <c r="H159" s="71"/>
      <c r="K159" s="71"/>
      <c r="L159" s="71"/>
      <c r="O159" s="71"/>
      <c r="P159" s="71"/>
      <c r="S159" s="71"/>
      <c r="T159" s="71"/>
      <c r="W159" s="71"/>
      <c r="X159" s="71"/>
      <c r="AA159" s="46"/>
      <c r="AB159" s="46"/>
      <c r="AC159" s="46"/>
      <c r="AD159" s="46"/>
      <c r="AE159" s="46"/>
      <c r="AF159" s="46"/>
    </row>
    <row r="160" spans="3:32" s="9" customFormat="1" ht="15" customHeight="1">
      <c r="C160" s="71"/>
      <c r="D160" s="71"/>
      <c r="G160" s="71"/>
      <c r="H160" s="71"/>
      <c r="K160" s="71"/>
      <c r="L160" s="71"/>
      <c r="O160" s="71"/>
      <c r="P160" s="71"/>
      <c r="S160" s="71"/>
      <c r="T160" s="71"/>
      <c r="W160" s="71"/>
      <c r="X160" s="71"/>
      <c r="AA160" s="46"/>
      <c r="AB160" s="46"/>
      <c r="AC160" s="46"/>
      <c r="AD160" s="46"/>
      <c r="AE160" s="46"/>
      <c r="AF160" s="46"/>
    </row>
    <row r="161" spans="3:32" s="9" customFormat="1" ht="15" customHeight="1">
      <c r="C161" s="71"/>
      <c r="D161" s="71"/>
      <c r="G161" s="71"/>
      <c r="H161" s="71"/>
      <c r="K161" s="71"/>
      <c r="L161" s="71"/>
      <c r="O161" s="71"/>
      <c r="P161" s="71"/>
      <c r="S161" s="71"/>
      <c r="T161" s="71"/>
      <c r="W161" s="71"/>
      <c r="X161" s="71"/>
      <c r="AA161" s="46"/>
      <c r="AB161" s="46"/>
      <c r="AC161" s="46"/>
      <c r="AD161" s="46"/>
      <c r="AE161" s="46"/>
      <c r="AF161" s="46"/>
    </row>
    <row r="162" spans="3:32" s="9" customFormat="1" ht="15" customHeight="1">
      <c r="C162" s="71"/>
      <c r="D162" s="71"/>
      <c r="G162" s="71"/>
      <c r="H162" s="71"/>
      <c r="K162" s="71"/>
      <c r="L162" s="71"/>
      <c r="O162" s="71"/>
      <c r="P162" s="71"/>
      <c r="S162" s="71"/>
      <c r="T162" s="71"/>
      <c r="W162" s="71"/>
      <c r="X162" s="71"/>
      <c r="AA162" s="46"/>
      <c r="AB162" s="46"/>
      <c r="AC162" s="46"/>
      <c r="AD162" s="46"/>
      <c r="AE162" s="46"/>
      <c r="AF162" s="46"/>
    </row>
    <row r="163" spans="3:32" s="9" customFormat="1" ht="15" customHeight="1">
      <c r="C163" s="71"/>
      <c r="D163" s="71"/>
      <c r="G163" s="71"/>
      <c r="H163" s="71"/>
      <c r="K163" s="71"/>
      <c r="L163" s="71"/>
      <c r="O163" s="71"/>
      <c r="P163" s="71"/>
      <c r="S163" s="71"/>
      <c r="T163" s="71"/>
      <c r="W163" s="71"/>
      <c r="X163" s="71"/>
      <c r="AA163" s="46"/>
      <c r="AB163" s="46"/>
      <c r="AC163" s="46"/>
      <c r="AD163" s="46"/>
      <c r="AE163" s="46"/>
      <c r="AF163" s="46"/>
    </row>
    <row r="164" spans="3:32" s="9" customFormat="1" ht="15" customHeight="1">
      <c r="C164" s="71"/>
      <c r="D164" s="71"/>
      <c r="G164" s="71"/>
      <c r="H164" s="71"/>
      <c r="K164" s="71"/>
      <c r="L164" s="71"/>
      <c r="O164" s="71"/>
      <c r="P164" s="71"/>
      <c r="S164" s="71"/>
      <c r="T164" s="71"/>
      <c r="W164" s="71"/>
      <c r="X164" s="71"/>
      <c r="AA164" s="46"/>
      <c r="AB164" s="46"/>
      <c r="AC164" s="46"/>
      <c r="AD164" s="46"/>
      <c r="AE164" s="46"/>
      <c r="AF164" s="46"/>
    </row>
    <row r="165" spans="3:32" s="9" customFormat="1" ht="15" customHeight="1">
      <c r="C165" s="71"/>
      <c r="D165" s="71"/>
      <c r="G165" s="71"/>
      <c r="H165" s="71"/>
      <c r="K165" s="71"/>
      <c r="L165" s="71"/>
      <c r="O165" s="71"/>
      <c r="P165" s="71"/>
      <c r="S165" s="71"/>
      <c r="T165" s="71"/>
      <c r="W165" s="71"/>
      <c r="X165" s="71"/>
      <c r="AA165" s="46"/>
      <c r="AB165" s="46"/>
      <c r="AC165" s="46"/>
      <c r="AD165" s="46"/>
      <c r="AE165" s="46"/>
      <c r="AF165" s="46"/>
    </row>
    <row r="166" spans="3:32" s="9" customFormat="1" ht="15" customHeight="1">
      <c r="C166" s="71"/>
      <c r="D166" s="71"/>
      <c r="G166" s="71"/>
      <c r="H166" s="71"/>
      <c r="K166" s="71"/>
      <c r="L166" s="71"/>
      <c r="O166" s="71"/>
      <c r="P166" s="71"/>
      <c r="S166" s="71"/>
      <c r="T166" s="71"/>
      <c r="W166" s="71"/>
      <c r="X166" s="71"/>
      <c r="AA166" s="46"/>
      <c r="AB166" s="46"/>
      <c r="AC166" s="46"/>
      <c r="AD166" s="46"/>
      <c r="AE166" s="46"/>
      <c r="AF166" s="46"/>
    </row>
    <row r="167" spans="3:32" s="9" customFormat="1" ht="15" customHeight="1">
      <c r="C167" s="71"/>
      <c r="D167" s="71"/>
      <c r="G167" s="71"/>
      <c r="H167" s="71"/>
      <c r="K167" s="71"/>
      <c r="L167" s="71"/>
      <c r="O167" s="71"/>
      <c r="P167" s="71"/>
      <c r="S167" s="71"/>
      <c r="T167" s="71"/>
      <c r="W167" s="71"/>
      <c r="X167" s="71"/>
      <c r="AA167" s="46"/>
      <c r="AB167" s="46"/>
      <c r="AC167" s="46"/>
      <c r="AD167" s="46"/>
      <c r="AE167" s="46"/>
      <c r="AF167" s="46"/>
    </row>
    <row r="168" spans="3:32" s="9" customFormat="1" ht="15" customHeight="1">
      <c r="C168" s="71"/>
      <c r="D168" s="71"/>
      <c r="G168" s="71"/>
      <c r="H168" s="71"/>
      <c r="K168" s="71"/>
      <c r="L168" s="71"/>
      <c r="O168" s="71"/>
      <c r="P168" s="71"/>
      <c r="S168" s="71"/>
      <c r="T168" s="71"/>
      <c r="W168" s="71"/>
      <c r="X168" s="71"/>
      <c r="AA168" s="46"/>
      <c r="AB168" s="46"/>
      <c r="AC168" s="46"/>
      <c r="AD168" s="46"/>
      <c r="AE168" s="46"/>
      <c r="AF168" s="46"/>
    </row>
    <row r="169" spans="3:32" s="9" customFormat="1" ht="15" customHeight="1">
      <c r="C169" s="71"/>
      <c r="D169" s="71"/>
      <c r="G169" s="71"/>
      <c r="H169" s="71"/>
      <c r="K169" s="71"/>
      <c r="L169" s="71"/>
      <c r="O169" s="71"/>
      <c r="P169" s="71"/>
      <c r="S169" s="71"/>
      <c r="T169" s="71"/>
      <c r="W169" s="71"/>
      <c r="X169" s="71"/>
      <c r="AA169" s="46"/>
      <c r="AB169" s="46"/>
      <c r="AC169" s="46"/>
      <c r="AD169" s="46"/>
      <c r="AE169" s="46"/>
      <c r="AF169" s="46"/>
    </row>
    <row r="170" spans="3:32" s="9" customFormat="1" ht="15" customHeight="1">
      <c r="C170" s="71"/>
      <c r="D170" s="71"/>
      <c r="G170" s="71"/>
      <c r="H170" s="71"/>
      <c r="K170" s="71"/>
      <c r="L170" s="71"/>
      <c r="O170" s="71"/>
      <c r="P170" s="71"/>
      <c r="S170" s="71"/>
      <c r="T170" s="71"/>
      <c r="W170" s="71"/>
      <c r="X170" s="71"/>
      <c r="AA170" s="46"/>
      <c r="AB170" s="46"/>
      <c r="AC170" s="46"/>
      <c r="AD170" s="46"/>
      <c r="AE170" s="46"/>
      <c r="AF170" s="46"/>
    </row>
    <row r="171" spans="3:32" s="9" customFormat="1" ht="15" customHeight="1">
      <c r="C171" s="71"/>
      <c r="D171" s="71"/>
      <c r="G171" s="71"/>
      <c r="H171" s="71"/>
      <c r="K171" s="71"/>
      <c r="L171" s="71"/>
      <c r="O171" s="71"/>
      <c r="P171" s="71"/>
      <c r="S171" s="71"/>
      <c r="T171" s="71"/>
      <c r="W171" s="71"/>
      <c r="X171" s="71"/>
      <c r="AA171" s="46"/>
      <c r="AB171" s="46"/>
      <c r="AC171" s="46"/>
      <c r="AD171" s="46"/>
      <c r="AE171" s="46"/>
      <c r="AF171" s="46"/>
    </row>
    <row r="172" spans="3:32" s="9" customFormat="1" ht="15" customHeight="1">
      <c r="C172" s="71"/>
      <c r="D172" s="71"/>
      <c r="G172" s="71"/>
      <c r="H172" s="71"/>
      <c r="K172" s="71"/>
      <c r="L172" s="71"/>
      <c r="O172" s="71"/>
      <c r="P172" s="71"/>
      <c r="S172" s="71"/>
      <c r="T172" s="71"/>
      <c r="W172" s="71"/>
      <c r="X172" s="71"/>
      <c r="AA172" s="46"/>
      <c r="AB172" s="46"/>
      <c r="AC172" s="46"/>
      <c r="AD172" s="46"/>
      <c r="AE172" s="46"/>
      <c r="AF172" s="46"/>
    </row>
    <row r="173" spans="3:32" s="9" customFormat="1" ht="15" customHeight="1">
      <c r="C173" s="71"/>
      <c r="D173" s="71"/>
      <c r="G173" s="71"/>
      <c r="H173" s="71"/>
      <c r="K173" s="71"/>
      <c r="L173" s="71"/>
      <c r="O173" s="71"/>
      <c r="P173" s="71"/>
      <c r="S173" s="71"/>
      <c r="T173" s="71"/>
      <c r="W173" s="71"/>
      <c r="X173" s="71"/>
      <c r="AA173" s="46"/>
      <c r="AB173" s="46"/>
      <c r="AC173" s="46"/>
      <c r="AD173" s="46"/>
      <c r="AE173" s="46"/>
      <c r="AF173" s="46"/>
    </row>
    <row r="174" spans="3:32" s="9" customFormat="1" ht="15" customHeight="1">
      <c r="C174" s="71"/>
      <c r="D174" s="71"/>
      <c r="G174" s="71"/>
      <c r="H174" s="71"/>
      <c r="K174" s="71"/>
      <c r="L174" s="71"/>
      <c r="O174" s="71"/>
      <c r="P174" s="71"/>
      <c r="S174" s="71"/>
      <c r="T174" s="71"/>
      <c r="W174" s="71"/>
      <c r="X174" s="71"/>
      <c r="AA174" s="46"/>
      <c r="AB174" s="46"/>
      <c r="AC174" s="46"/>
      <c r="AD174" s="46"/>
      <c r="AE174" s="46"/>
      <c r="AF174" s="46"/>
    </row>
    <row r="175" spans="3:32" s="9" customFormat="1" ht="15" customHeight="1">
      <c r="C175" s="71"/>
      <c r="D175" s="71"/>
      <c r="G175" s="71"/>
      <c r="H175" s="71"/>
      <c r="K175" s="71"/>
      <c r="L175" s="71"/>
      <c r="O175" s="71"/>
      <c r="P175" s="71"/>
      <c r="S175" s="71"/>
      <c r="T175" s="71"/>
      <c r="W175" s="71"/>
      <c r="X175" s="71"/>
      <c r="AA175" s="46"/>
      <c r="AB175" s="46"/>
      <c r="AC175" s="46"/>
      <c r="AD175" s="46"/>
      <c r="AE175" s="46"/>
      <c r="AF175" s="46"/>
    </row>
    <row r="176" spans="3:32" s="9" customFormat="1" ht="15" customHeight="1">
      <c r="C176" s="71"/>
      <c r="D176" s="71"/>
      <c r="G176" s="71"/>
      <c r="H176" s="71"/>
      <c r="K176" s="71"/>
      <c r="L176" s="71"/>
      <c r="O176" s="71"/>
      <c r="P176" s="71"/>
      <c r="S176" s="71"/>
      <c r="T176" s="71"/>
      <c r="W176" s="71"/>
      <c r="X176" s="71"/>
      <c r="AA176" s="46"/>
      <c r="AB176" s="46"/>
      <c r="AC176" s="46"/>
      <c r="AD176" s="46"/>
      <c r="AE176" s="46"/>
      <c r="AF176" s="46"/>
    </row>
    <row r="177" spans="3:32" s="9" customFormat="1" ht="15" customHeight="1">
      <c r="C177" s="71"/>
      <c r="D177" s="71"/>
      <c r="G177" s="71"/>
      <c r="H177" s="71"/>
      <c r="K177" s="71"/>
      <c r="L177" s="71"/>
      <c r="O177" s="71"/>
      <c r="P177" s="71"/>
      <c r="S177" s="71"/>
      <c r="T177" s="71"/>
      <c r="W177" s="71"/>
      <c r="X177" s="71"/>
      <c r="AA177" s="46"/>
      <c r="AB177" s="46"/>
      <c r="AC177" s="46"/>
      <c r="AD177" s="46"/>
      <c r="AE177" s="46"/>
      <c r="AF177" s="46"/>
    </row>
    <row r="178" spans="3:32" s="9" customFormat="1" ht="15" customHeight="1">
      <c r="C178" s="71"/>
      <c r="D178" s="71"/>
      <c r="G178" s="71"/>
      <c r="H178" s="71"/>
      <c r="K178" s="71"/>
      <c r="L178" s="71"/>
      <c r="O178" s="71"/>
      <c r="P178" s="71"/>
      <c r="S178" s="71"/>
      <c r="T178" s="71"/>
      <c r="W178" s="71"/>
      <c r="X178" s="71"/>
      <c r="AA178" s="46"/>
      <c r="AB178" s="46"/>
      <c r="AC178" s="46"/>
      <c r="AD178" s="46"/>
      <c r="AE178" s="46"/>
      <c r="AF178" s="46"/>
    </row>
    <row r="179" spans="3:32" s="9" customFormat="1" ht="15" customHeight="1">
      <c r="C179" s="71"/>
      <c r="D179" s="71"/>
      <c r="G179" s="71"/>
      <c r="H179" s="71"/>
      <c r="K179" s="71"/>
      <c r="L179" s="71"/>
      <c r="O179" s="71"/>
      <c r="P179" s="71"/>
      <c r="S179" s="71"/>
      <c r="T179" s="71"/>
      <c r="W179" s="71"/>
      <c r="X179" s="71"/>
      <c r="AA179" s="46"/>
      <c r="AB179" s="46"/>
      <c r="AC179" s="46"/>
      <c r="AD179" s="46"/>
      <c r="AE179" s="46"/>
      <c r="AF179" s="46"/>
    </row>
    <row r="180" spans="3:32" s="9" customFormat="1" ht="15" customHeight="1">
      <c r="C180" s="71"/>
      <c r="D180" s="71"/>
      <c r="G180" s="71"/>
      <c r="H180" s="71"/>
      <c r="K180" s="71"/>
      <c r="L180" s="71"/>
      <c r="O180" s="71"/>
      <c r="P180" s="71"/>
      <c r="S180" s="71"/>
      <c r="T180" s="71"/>
      <c r="W180" s="71"/>
      <c r="X180" s="71"/>
      <c r="AA180" s="46"/>
      <c r="AB180" s="46"/>
      <c r="AC180" s="46"/>
      <c r="AD180" s="46"/>
      <c r="AE180" s="46"/>
      <c r="AF180" s="46"/>
    </row>
    <row r="181" spans="3:32" s="9" customFormat="1" ht="15" customHeight="1">
      <c r="C181" s="71"/>
      <c r="D181" s="71"/>
      <c r="G181" s="71"/>
      <c r="H181" s="71"/>
      <c r="K181" s="71"/>
      <c r="L181" s="71"/>
      <c r="O181" s="71"/>
      <c r="P181" s="71"/>
      <c r="S181" s="71"/>
      <c r="T181" s="71"/>
      <c r="W181" s="71"/>
      <c r="X181" s="71"/>
      <c r="AA181" s="46"/>
      <c r="AB181" s="46"/>
      <c r="AC181" s="46"/>
      <c r="AD181" s="46"/>
      <c r="AE181" s="46"/>
      <c r="AF181" s="46"/>
    </row>
    <row r="182" spans="3:32" s="9" customFormat="1" ht="15" customHeight="1">
      <c r="C182" s="71"/>
      <c r="D182" s="71"/>
      <c r="G182" s="71"/>
      <c r="H182" s="71"/>
      <c r="K182" s="71"/>
      <c r="L182" s="71"/>
      <c r="O182" s="71"/>
      <c r="P182" s="71"/>
      <c r="S182" s="71"/>
      <c r="T182" s="71"/>
      <c r="W182" s="71"/>
      <c r="X182" s="71"/>
      <c r="AA182" s="46"/>
      <c r="AB182" s="46"/>
      <c r="AC182" s="46"/>
      <c r="AD182" s="46"/>
      <c r="AE182" s="46"/>
      <c r="AF182" s="46"/>
    </row>
    <row r="183" spans="3:32" s="9" customFormat="1" ht="15" customHeight="1">
      <c r="C183" s="71"/>
      <c r="D183" s="71"/>
      <c r="G183" s="71"/>
      <c r="H183" s="71"/>
      <c r="K183" s="71"/>
      <c r="L183" s="71"/>
      <c r="O183" s="71"/>
      <c r="P183" s="71"/>
      <c r="S183" s="71"/>
      <c r="T183" s="71"/>
      <c r="W183" s="71"/>
      <c r="X183" s="71"/>
      <c r="AA183" s="46"/>
      <c r="AB183" s="46"/>
      <c r="AC183" s="46"/>
      <c r="AD183" s="46"/>
      <c r="AE183" s="46"/>
      <c r="AF183" s="46"/>
    </row>
    <row r="184" spans="3:32" s="9" customFormat="1" ht="15" customHeight="1">
      <c r="C184" s="71"/>
      <c r="D184" s="71"/>
      <c r="G184" s="71"/>
      <c r="H184" s="71"/>
      <c r="K184" s="71"/>
      <c r="L184" s="71"/>
      <c r="O184" s="71"/>
      <c r="P184" s="71"/>
      <c r="S184" s="71"/>
      <c r="T184" s="71"/>
      <c r="W184" s="71"/>
      <c r="X184" s="71"/>
      <c r="AA184" s="46"/>
      <c r="AB184" s="46"/>
      <c r="AC184" s="46"/>
      <c r="AD184" s="46"/>
      <c r="AE184" s="46"/>
      <c r="AF184" s="46"/>
    </row>
    <row r="185" spans="3:32" s="9" customFormat="1" ht="15" customHeight="1">
      <c r="C185" s="71"/>
      <c r="D185" s="71"/>
      <c r="G185" s="71"/>
      <c r="H185" s="71"/>
      <c r="K185" s="71"/>
      <c r="L185" s="71"/>
      <c r="O185" s="71"/>
      <c r="P185" s="71"/>
      <c r="S185" s="71"/>
      <c r="T185" s="71"/>
      <c r="W185" s="71"/>
      <c r="X185" s="71"/>
      <c r="AA185" s="46"/>
      <c r="AB185" s="46"/>
      <c r="AC185" s="46"/>
      <c r="AD185" s="46"/>
      <c r="AE185" s="46"/>
      <c r="AF185" s="46"/>
    </row>
    <row r="186" spans="3:32" s="9" customFormat="1" ht="15" customHeight="1">
      <c r="C186" s="71"/>
      <c r="D186" s="71"/>
      <c r="G186" s="71"/>
      <c r="H186" s="71"/>
      <c r="K186" s="71"/>
      <c r="L186" s="71"/>
      <c r="O186" s="71"/>
      <c r="P186" s="71"/>
      <c r="S186" s="71"/>
      <c r="T186" s="71"/>
      <c r="W186" s="71"/>
      <c r="X186" s="71"/>
      <c r="AA186" s="46"/>
      <c r="AB186" s="46"/>
      <c r="AC186" s="46"/>
      <c r="AD186" s="46"/>
      <c r="AE186" s="46"/>
      <c r="AF186" s="46"/>
    </row>
    <row r="187" spans="3:32" s="9" customFormat="1" ht="15" customHeight="1">
      <c r="C187" s="71"/>
      <c r="D187" s="71"/>
      <c r="G187" s="71"/>
      <c r="H187" s="71"/>
      <c r="K187" s="71"/>
      <c r="L187" s="71"/>
      <c r="O187" s="71"/>
      <c r="P187" s="71"/>
      <c r="S187" s="71"/>
      <c r="T187" s="71"/>
      <c r="W187" s="71"/>
      <c r="X187" s="71"/>
      <c r="AA187" s="46"/>
      <c r="AB187" s="46"/>
      <c r="AC187" s="46"/>
      <c r="AD187" s="46"/>
      <c r="AE187" s="46"/>
      <c r="AF187" s="46"/>
    </row>
    <row r="188" spans="3:32" s="9" customFormat="1" ht="15" customHeight="1">
      <c r="C188" s="71"/>
      <c r="D188" s="71"/>
      <c r="G188" s="71"/>
      <c r="H188" s="71"/>
      <c r="K188" s="71"/>
      <c r="L188" s="71"/>
      <c r="O188" s="71"/>
      <c r="P188" s="71"/>
      <c r="S188" s="71"/>
      <c r="T188" s="71"/>
      <c r="W188" s="71"/>
      <c r="X188" s="71"/>
      <c r="AA188" s="46"/>
      <c r="AB188" s="46"/>
      <c r="AC188" s="46"/>
      <c r="AD188" s="46"/>
      <c r="AE188" s="46"/>
      <c r="AF188" s="46"/>
    </row>
    <row r="189" spans="3:32" s="9" customFormat="1" ht="15" customHeight="1">
      <c r="C189" s="71"/>
      <c r="D189" s="71"/>
      <c r="G189" s="71"/>
      <c r="H189" s="71"/>
      <c r="K189" s="71"/>
      <c r="L189" s="71"/>
      <c r="O189" s="71"/>
      <c r="P189" s="71"/>
      <c r="S189" s="71"/>
      <c r="T189" s="71"/>
      <c r="W189" s="71"/>
      <c r="X189" s="71"/>
      <c r="AA189" s="46"/>
      <c r="AB189" s="46"/>
      <c r="AC189" s="46"/>
      <c r="AD189" s="46"/>
      <c r="AE189" s="46"/>
      <c r="AF189" s="46"/>
    </row>
    <row r="190" spans="3:32" s="9" customFormat="1" ht="15" customHeight="1">
      <c r="C190" s="71"/>
      <c r="D190" s="71"/>
      <c r="G190" s="71"/>
      <c r="H190" s="71"/>
      <c r="K190" s="71"/>
      <c r="L190" s="71"/>
      <c r="O190" s="71"/>
      <c r="P190" s="71"/>
      <c r="S190" s="71"/>
      <c r="T190" s="71"/>
      <c r="W190" s="71"/>
      <c r="X190" s="71"/>
      <c r="AA190" s="46"/>
      <c r="AB190" s="46"/>
      <c r="AC190" s="46"/>
      <c r="AD190" s="46"/>
      <c r="AE190" s="46"/>
      <c r="AF190" s="46"/>
    </row>
    <row r="191" spans="3:32" s="9" customFormat="1" ht="15" customHeight="1">
      <c r="C191" s="71"/>
      <c r="D191" s="71"/>
      <c r="G191" s="71"/>
      <c r="H191" s="71"/>
      <c r="K191" s="71"/>
      <c r="L191" s="71"/>
      <c r="O191" s="71"/>
      <c r="P191" s="71"/>
      <c r="S191" s="71"/>
      <c r="T191" s="71"/>
      <c r="W191" s="71"/>
      <c r="X191" s="71"/>
      <c r="AA191" s="46"/>
      <c r="AB191" s="46"/>
      <c r="AC191" s="46"/>
      <c r="AD191" s="46"/>
      <c r="AE191" s="46"/>
      <c r="AF191" s="46"/>
    </row>
    <row r="192" spans="3:32" s="9" customFormat="1" ht="15" customHeight="1">
      <c r="C192" s="71"/>
      <c r="D192" s="71"/>
      <c r="G192" s="71"/>
      <c r="H192" s="71"/>
      <c r="K192" s="71"/>
      <c r="L192" s="71"/>
      <c r="O192" s="71"/>
      <c r="P192" s="71"/>
      <c r="S192" s="71"/>
      <c r="T192" s="71"/>
      <c r="W192" s="71"/>
      <c r="X192" s="71"/>
      <c r="AA192" s="46"/>
      <c r="AB192" s="46"/>
      <c r="AC192" s="46"/>
      <c r="AD192" s="46"/>
      <c r="AE192" s="46"/>
      <c r="AF192" s="46"/>
    </row>
    <row r="193" spans="3:32" s="9" customFormat="1" ht="15" customHeight="1">
      <c r="C193" s="71"/>
      <c r="D193" s="71"/>
      <c r="G193" s="71"/>
      <c r="H193" s="71"/>
      <c r="K193" s="71"/>
      <c r="L193" s="71"/>
      <c r="O193" s="71"/>
      <c r="P193" s="71"/>
      <c r="S193" s="71"/>
      <c r="T193" s="71"/>
      <c r="W193" s="71"/>
      <c r="X193" s="71"/>
      <c r="AA193" s="46"/>
      <c r="AB193" s="46"/>
      <c r="AC193" s="46"/>
      <c r="AD193" s="46"/>
      <c r="AE193" s="46"/>
      <c r="AF193" s="46"/>
    </row>
    <row r="194" spans="3:32" s="9" customFormat="1" ht="15" customHeight="1">
      <c r="C194" s="71"/>
      <c r="D194" s="71"/>
      <c r="G194" s="71"/>
      <c r="H194" s="71"/>
      <c r="K194" s="71"/>
      <c r="L194" s="71"/>
      <c r="O194" s="71"/>
      <c r="P194" s="71"/>
      <c r="S194" s="71"/>
      <c r="T194" s="71"/>
      <c r="W194" s="71"/>
      <c r="X194" s="71"/>
      <c r="AA194" s="46"/>
      <c r="AB194" s="46"/>
      <c r="AC194" s="46"/>
      <c r="AD194" s="46"/>
      <c r="AE194" s="46"/>
      <c r="AF194" s="46"/>
    </row>
    <row r="195" spans="3:32" s="9" customFormat="1" ht="15" customHeight="1">
      <c r="C195" s="71"/>
      <c r="D195" s="71"/>
      <c r="G195" s="71"/>
      <c r="H195" s="71"/>
      <c r="K195" s="71"/>
      <c r="L195" s="71"/>
      <c r="O195" s="71"/>
      <c r="P195" s="71"/>
      <c r="S195" s="71"/>
      <c r="T195" s="71"/>
      <c r="W195" s="71"/>
      <c r="X195" s="71"/>
      <c r="AA195" s="46"/>
      <c r="AB195" s="46"/>
      <c r="AC195" s="46"/>
      <c r="AD195" s="46"/>
      <c r="AE195" s="46"/>
      <c r="AF195" s="46"/>
    </row>
    <row r="196" spans="3:32" s="9" customFormat="1" ht="15" customHeight="1">
      <c r="C196" s="71"/>
      <c r="D196" s="71"/>
      <c r="G196" s="71"/>
      <c r="H196" s="71"/>
      <c r="K196" s="71"/>
      <c r="L196" s="71"/>
      <c r="O196" s="71"/>
      <c r="P196" s="71"/>
      <c r="S196" s="71"/>
      <c r="T196" s="71"/>
      <c r="W196" s="71"/>
      <c r="X196" s="71"/>
      <c r="AA196" s="46"/>
      <c r="AB196" s="46"/>
      <c r="AC196" s="46"/>
      <c r="AD196" s="46"/>
      <c r="AE196" s="46"/>
      <c r="AF196" s="46"/>
    </row>
    <row r="197" spans="3:32" s="9" customFormat="1" ht="15" customHeight="1">
      <c r="C197" s="71"/>
      <c r="D197" s="71"/>
      <c r="G197" s="71"/>
      <c r="H197" s="71"/>
      <c r="K197" s="71"/>
      <c r="L197" s="71"/>
      <c r="O197" s="71"/>
      <c r="P197" s="71"/>
      <c r="S197" s="71"/>
      <c r="T197" s="71"/>
      <c r="W197" s="71"/>
      <c r="X197" s="71"/>
      <c r="AA197" s="46"/>
      <c r="AB197" s="46"/>
      <c r="AC197" s="46"/>
      <c r="AD197" s="46"/>
      <c r="AE197" s="46"/>
      <c r="AF197" s="46"/>
    </row>
    <row r="198" spans="3:32" s="9" customFormat="1" ht="15" customHeight="1">
      <c r="C198" s="71"/>
      <c r="D198" s="71"/>
      <c r="G198" s="71"/>
      <c r="H198" s="71"/>
      <c r="K198" s="71"/>
      <c r="L198" s="71"/>
      <c r="O198" s="71"/>
      <c r="P198" s="71"/>
      <c r="S198" s="71"/>
      <c r="T198" s="71"/>
      <c r="W198" s="71"/>
      <c r="X198" s="71"/>
      <c r="AA198" s="46"/>
      <c r="AB198" s="46"/>
      <c r="AC198" s="46"/>
      <c r="AD198" s="46"/>
      <c r="AE198" s="46"/>
      <c r="AF198" s="46"/>
    </row>
    <row r="199" spans="3:32" s="9" customFormat="1" ht="15" customHeight="1">
      <c r="C199" s="71"/>
      <c r="D199" s="71"/>
      <c r="G199" s="71"/>
      <c r="H199" s="71"/>
      <c r="K199" s="71"/>
      <c r="L199" s="71"/>
      <c r="O199" s="71"/>
      <c r="P199" s="71"/>
      <c r="S199" s="71"/>
      <c r="T199" s="71"/>
      <c r="W199" s="71"/>
      <c r="X199" s="71"/>
      <c r="AA199" s="46"/>
      <c r="AB199" s="46"/>
      <c r="AC199" s="46"/>
      <c r="AD199" s="46"/>
      <c r="AE199" s="46"/>
      <c r="AF199" s="46"/>
    </row>
    <row r="200" spans="3:32" s="9" customFormat="1" ht="15" customHeight="1">
      <c r="C200" s="71"/>
      <c r="D200" s="71"/>
      <c r="G200" s="71"/>
      <c r="H200" s="71"/>
      <c r="K200" s="71"/>
      <c r="L200" s="71"/>
      <c r="O200" s="71"/>
      <c r="P200" s="71"/>
      <c r="S200" s="71"/>
      <c r="T200" s="71"/>
      <c r="W200" s="71"/>
      <c r="X200" s="71"/>
      <c r="AA200" s="46"/>
      <c r="AB200" s="46"/>
      <c r="AC200" s="46"/>
      <c r="AD200" s="46"/>
      <c r="AE200" s="46"/>
      <c r="AF200" s="46"/>
    </row>
    <row r="201" spans="3:32" s="9" customFormat="1" ht="15" customHeight="1">
      <c r="C201" s="71"/>
      <c r="D201" s="71"/>
      <c r="G201" s="71"/>
      <c r="H201" s="71"/>
      <c r="K201" s="71"/>
      <c r="L201" s="71"/>
      <c r="O201" s="71"/>
      <c r="P201" s="71"/>
      <c r="S201" s="71"/>
      <c r="T201" s="71"/>
      <c r="W201" s="71"/>
      <c r="X201" s="71"/>
      <c r="AA201" s="46"/>
      <c r="AB201" s="46"/>
      <c r="AC201" s="46"/>
      <c r="AD201" s="46"/>
      <c r="AE201" s="46"/>
      <c r="AF201" s="46"/>
    </row>
    <row r="202" spans="3:32" s="9" customFormat="1" ht="15" customHeight="1">
      <c r="C202" s="71"/>
      <c r="D202" s="71"/>
      <c r="G202" s="71"/>
      <c r="H202" s="71"/>
      <c r="K202" s="71"/>
      <c r="L202" s="71"/>
      <c r="O202" s="71"/>
      <c r="P202" s="71"/>
      <c r="S202" s="71"/>
      <c r="T202" s="71"/>
      <c r="W202" s="71"/>
      <c r="X202" s="71"/>
      <c r="AA202" s="46"/>
      <c r="AB202" s="46"/>
      <c r="AC202" s="46"/>
      <c r="AD202" s="46"/>
      <c r="AE202" s="46"/>
      <c r="AF202" s="46"/>
    </row>
    <row r="203" spans="3:32" s="9" customFormat="1" ht="15" customHeight="1">
      <c r="C203" s="71"/>
      <c r="D203" s="71"/>
      <c r="G203" s="71"/>
      <c r="H203" s="71"/>
      <c r="K203" s="71"/>
      <c r="L203" s="71"/>
      <c r="O203" s="71"/>
      <c r="P203" s="71"/>
      <c r="S203" s="71"/>
      <c r="T203" s="71"/>
      <c r="W203" s="71"/>
      <c r="X203" s="71"/>
      <c r="AA203" s="46"/>
      <c r="AB203" s="46"/>
      <c r="AC203" s="46"/>
      <c r="AD203" s="46"/>
      <c r="AE203" s="46"/>
      <c r="AF203" s="46"/>
    </row>
    <row r="204" spans="3:32" s="9" customFormat="1" ht="15" customHeight="1">
      <c r="C204" s="71"/>
      <c r="D204" s="71"/>
      <c r="G204" s="71"/>
      <c r="H204" s="71"/>
      <c r="K204" s="71"/>
      <c r="L204" s="71"/>
      <c r="O204" s="71"/>
      <c r="P204" s="71"/>
      <c r="S204" s="71"/>
      <c r="T204" s="71"/>
      <c r="W204" s="71"/>
      <c r="X204" s="71"/>
      <c r="AA204" s="46"/>
      <c r="AB204" s="46"/>
      <c r="AC204" s="46"/>
      <c r="AD204" s="46"/>
      <c r="AE204" s="46"/>
      <c r="AF204" s="46"/>
    </row>
    <row r="205" spans="3:32" s="9" customFormat="1" ht="15" customHeight="1">
      <c r="C205" s="71"/>
      <c r="D205" s="71"/>
      <c r="G205" s="71"/>
      <c r="H205" s="71"/>
      <c r="K205" s="71"/>
      <c r="L205" s="71"/>
      <c r="O205" s="71"/>
      <c r="P205" s="71"/>
      <c r="S205" s="71"/>
      <c r="T205" s="71"/>
      <c r="W205" s="71"/>
      <c r="X205" s="71"/>
      <c r="AA205" s="46"/>
      <c r="AB205" s="46"/>
      <c r="AC205" s="46"/>
      <c r="AD205" s="46"/>
      <c r="AE205" s="46"/>
      <c r="AF205" s="46"/>
    </row>
    <row r="206" spans="3:32" s="9" customFormat="1" ht="15" customHeight="1">
      <c r="C206" s="71"/>
      <c r="D206" s="71"/>
      <c r="G206" s="71"/>
      <c r="H206" s="71"/>
      <c r="K206" s="71"/>
      <c r="L206" s="71"/>
      <c r="O206" s="71"/>
      <c r="P206" s="71"/>
      <c r="S206" s="71"/>
      <c r="T206" s="71"/>
      <c r="W206" s="71"/>
      <c r="X206" s="71"/>
      <c r="AA206" s="46"/>
      <c r="AB206" s="46"/>
      <c r="AC206" s="46"/>
      <c r="AD206" s="46"/>
      <c r="AE206" s="46"/>
      <c r="AF206" s="46"/>
    </row>
    <row r="207" spans="3:32" s="9" customFormat="1" ht="15" customHeight="1">
      <c r="C207" s="71"/>
      <c r="D207" s="71"/>
      <c r="G207" s="71"/>
      <c r="H207" s="71"/>
      <c r="K207" s="71"/>
      <c r="L207" s="71"/>
      <c r="O207" s="71"/>
      <c r="P207" s="71"/>
      <c r="S207" s="71"/>
      <c r="T207" s="71"/>
      <c r="W207" s="71"/>
      <c r="X207" s="71"/>
      <c r="AA207" s="46"/>
      <c r="AB207" s="46"/>
      <c r="AC207" s="46"/>
      <c r="AD207" s="46"/>
      <c r="AE207" s="46"/>
      <c r="AF207" s="46"/>
    </row>
    <row r="208" spans="3:32" s="9" customFormat="1" ht="15" customHeight="1">
      <c r="C208" s="71"/>
      <c r="D208" s="71"/>
      <c r="G208" s="71"/>
      <c r="H208" s="71"/>
      <c r="K208" s="71"/>
      <c r="L208" s="71"/>
      <c r="O208" s="71"/>
      <c r="P208" s="71"/>
      <c r="S208" s="71"/>
      <c r="T208" s="71"/>
      <c r="W208" s="71"/>
      <c r="X208" s="71"/>
      <c r="AA208" s="46"/>
      <c r="AB208" s="46"/>
      <c r="AC208" s="46"/>
      <c r="AD208" s="46"/>
      <c r="AE208" s="46"/>
      <c r="AF208" s="46"/>
    </row>
    <row r="209" spans="3:32" s="9" customFormat="1" ht="15" customHeight="1">
      <c r="C209" s="71"/>
      <c r="D209" s="71"/>
      <c r="G209" s="71"/>
      <c r="H209" s="71"/>
      <c r="K209" s="71"/>
      <c r="L209" s="71"/>
      <c r="O209" s="71"/>
      <c r="P209" s="71"/>
      <c r="S209" s="71"/>
      <c r="T209" s="71"/>
      <c r="W209" s="71"/>
      <c r="X209" s="71"/>
      <c r="AA209" s="46"/>
      <c r="AB209" s="46"/>
      <c r="AC209" s="46"/>
      <c r="AD209" s="46"/>
      <c r="AE209" s="46"/>
      <c r="AF209" s="46"/>
    </row>
    <row r="210" spans="3:32" s="9" customFormat="1" ht="15" customHeight="1">
      <c r="C210" s="71"/>
      <c r="D210" s="71"/>
      <c r="G210" s="71"/>
      <c r="H210" s="71"/>
      <c r="K210" s="71"/>
      <c r="L210" s="71"/>
      <c r="O210" s="71"/>
      <c r="P210" s="71"/>
      <c r="S210" s="71"/>
      <c r="T210" s="71"/>
      <c r="W210" s="71"/>
      <c r="X210" s="71"/>
      <c r="AA210" s="46"/>
      <c r="AB210" s="46"/>
      <c r="AC210" s="46"/>
      <c r="AD210" s="46"/>
      <c r="AE210" s="46"/>
      <c r="AF210" s="46"/>
    </row>
    <row r="211" spans="3:32" s="9" customFormat="1" ht="15" customHeight="1">
      <c r="C211" s="71"/>
      <c r="D211" s="71"/>
      <c r="G211" s="71"/>
      <c r="H211" s="71"/>
      <c r="K211" s="71"/>
      <c r="L211" s="71"/>
      <c r="O211" s="71"/>
      <c r="P211" s="71"/>
      <c r="S211" s="71"/>
      <c r="T211" s="71"/>
      <c r="W211" s="71"/>
      <c r="X211" s="71"/>
      <c r="AA211" s="46"/>
      <c r="AB211" s="46"/>
      <c r="AC211" s="46"/>
      <c r="AD211" s="46"/>
      <c r="AE211" s="46"/>
      <c r="AF211" s="46"/>
    </row>
    <row r="212" spans="3:32" s="9" customFormat="1" ht="15" customHeight="1">
      <c r="C212" s="71"/>
      <c r="D212" s="71"/>
      <c r="G212" s="71"/>
      <c r="H212" s="71"/>
      <c r="K212" s="71"/>
      <c r="L212" s="71"/>
      <c r="O212" s="71"/>
      <c r="P212" s="71"/>
      <c r="S212" s="71"/>
      <c r="T212" s="71"/>
      <c r="W212" s="71"/>
      <c r="X212" s="71"/>
      <c r="AA212" s="46"/>
      <c r="AB212" s="46"/>
      <c r="AC212" s="46"/>
      <c r="AD212" s="46"/>
      <c r="AE212" s="46"/>
      <c r="AF212" s="46"/>
    </row>
    <row r="213" spans="3:32" s="9" customFormat="1" ht="15" customHeight="1">
      <c r="C213" s="71"/>
      <c r="D213" s="71"/>
      <c r="G213" s="71"/>
      <c r="H213" s="71"/>
      <c r="K213" s="71"/>
      <c r="L213" s="71"/>
      <c r="O213" s="71"/>
      <c r="P213" s="71"/>
      <c r="S213" s="71"/>
      <c r="T213" s="71"/>
      <c r="W213" s="71"/>
      <c r="X213" s="71"/>
      <c r="AA213" s="46"/>
      <c r="AB213" s="46"/>
      <c r="AC213" s="46"/>
      <c r="AD213" s="46"/>
      <c r="AE213" s="46"/>
      <c r="AF213" s="46"/>
    </row>
    <row r="214" spans="3:32" s="9" customFormat="1" ht="15" customHeight="1">
      <c r="C214" s="71"/>
      <c r="D214" s="71"/>
      <c r="G214" s="71"/>
      <c r="H214" s="71"/>
      <c r="K214" s="71"/>
      <c r="L214" s="71"/>
      <c r="O214" s="71"/>
      <c r="P214" s="71"/>
      <c r="S214" s="71"/>
      <c r="T214" s="71"/>
      <c r="W214" s="71"/>
      <c r="X214" s="71"/>
      <c r="AA214" s="46"/>
      <c r="AB214" s="46"/>
      <c r="AC214" s="46"/>
      <c r="AD214" s="46"/>
      <c r="AE214" s="46"/>
      <c r="AF214" s="46"/>
    </row>
    <row r="215" spans="3:32" s="9" customFormat="1" ht="15" customHeight="1">
      <c r="C215" s="71"/>
      <c r="D215" s="71"/>
      <c r="G215" s="71"/>
      <c r="H215" s="71"/>
      <c r="K215" s="71"/>
      <c r="L215" s="71"/>
      <c r="O215" s="71"/>
      <c r="P215" s="71"/>
      <c r="S215" s="71"/>
      <c r="T215" s="71"/>
      <c r="W215" s="71"/>
      <c r="X215" s="71"/>
      <c r="AA215" s="46"/>
      <c r="AB215" s="46"/>
      <c r="AC215" s="46"/>
      <c r="AD215" s="46"/>
      <c r="AE215" s="46"/>
      <c r="AF215" s="46"/>
    </row>
    <row r="216" spans="3:32" s="9" customFormat="1" ht="15" customHeight="1">
      <c r="C216" s="71"/>
      <c r="D216" s="71"/>
      <c r="G216" s="71"/>
      <c r="H216" s="71"/>
      <c r="K216" s="71"/>
      <c r="L216" s="71"/>
      <c r="O216" s="71"/>
      <c r="P216" s="71"/>
      <c r="S216" s="71"/>
      <c r="T216" s="71"/>
      <c r="W216" s="71"/>
      <c r="X216" s="71"/>
      <c r="AA216" s="46"/>
      <c r="AB216" s="46"/>
      <c r="AC216" s="46"/>
      <c r="AD216" s="46"/>
      <c r="AE216" s="46"/>
      <c r="AF216" s="46"/>
    </row>
    <row r="217" spans="3:32" s="9" customFormat="1" ht="15" customHeight="1">
      <c r="C217" s="71"/>
      <c r="D217" s="71"/>
      <c r="G217" s="71"/>
      <c r="H217" s="71"/>
      <c r="K217" s="71"/>
      <c r="L217" s="71"/>
      <c r="O217" s="71"/>
      <c r="P217" s="71"/>
      <c r="S217" s="71"/>
      <c r="T217" s="71"/>
      <c r="W217" s="71"/>
      <c r="X217" s="71"/>
      <c r="AA217" s="46"/>
      <c r="AB217" s="46"/>
      <c r="AC217" s="46"/>
      <c r="AD217" s="46"/>
      <c r="AE217" s="46"/>
      <c r="AF217" s="46"/>
    </row>
    <row r="218" spans="3:32" s="9" customFormat="1" ht="15" customHeight="1">
      <c r="C218" s="71"/>
      <c r="D218" s="71"/>
      <c r="G218" s="71"/>
      <c r="H218" s="71"/>
      <c r="K218" s="71"/>
      <c r="L218" s="71"/>
      <c r="O218" s="71"/>
      <c r="P218" s="71"/>
      <c r="S218" s="71"/>
      <c r="T218" s="71"/>
      <c r="W218" s="71"/>
      <c r="X218" s="71"/>
      <c r="AA218" s="46"/>
      <c r="AB218" s="46"/>
      <c r="AC218" s="46"/>
      <c r="AD218" s="46"/>
      <c r="AE218" s="46"/>
      <c r="AF218" s="46"/>
    </row>
    <row r="219" spans="3:32" s="9" customFormat="1" ht="15" customHeight="1">
      <c r="C219" s="71"/>
      <c r="D219" s="71"/>
      <c r="G219" s="71"/>
      <c r="H219" s="71"/>
      <c r="K219" s="71"/>
      <c r="L219" s="71"/>
      <c r="O219" s="71"/>
      <c r="P219" s="71"/>
      <c r="S219" s="71"/>
      <c r="T219" s="71"/>
      <c r="W219" s="71"/>
      <c r="X219" s="71"/>
      <c r="AA219" s="46"/>
      <c r="AB219" s="46"/>
      <c r="AC219" s="46"/>
      <c r="AD219" s="46"/>
      <c r="AE219" s="46"/>
      <c r="AF219" s="46"/>
    </row>
    <row r="220" spans="3:32" s="9" customFormat="1" ht="15" customHeight="1">
      <c r="C220" s="71"/>
      <c r="D220" s="71"/>
      <c r="G220" s="71"/>
      <c r="H220" s="71"/>
      <c r="K220" s="71"/>
      <c r="L220" s="71"/>
      <c r="O220" s="71"/>
      <c r="P220" s="71"/>
      <c r="S220" s="71"/>
      <c r="T220" s="71"/>
      <c r="W220" s="71"/>
      <c r="X220" s="71"/>
      <c r="AA220" s="46"/>
      <c r="AB220" s="46"/>
      <c r="AC220" s="46"/>
      <c r="AD220" s="46"/>
      <c r="AE220" s="46"/>
      <c r="AF220" s="46"/>
    </row>
    <row r="221" spans="3:32" s="9" customFormat="1" ht="15" customHeight="1">
      <c r="C221" s="71"/>
      <c r="D221" s="71"/>
      <c r="G221" s="71"/>
      <c r="H221" s="71"/>
      <c r="K221" s="71"/>
      <c r="L221" s="71"/>
      <c r="O221" s="71"/>
      <c r="P221" s="71"/>
      <c r="S221" s="71"/>
      <c r="T221" s="71"/>
      <c r="W221" s="71"/>
      <c r="X221" s="71"/>
      <c r="AA221" s="46"/>
      <c r="AB221" s="46"/>
      <c r="AC221" s="46"/>
      <c r="AD221" s="46"/>
      <c r="AE221" s="46"/>
      <c r="AF221" s="46"/>
    </row>
    <row r="222" spans="3:32" s="9" customFormat="1" ht="15" customHeight="1">
      <c r="C222" s="71"/>
      <c r="D222" s="71"/>
      <c r="G222" s="71"/>
      <c r="H222" s="71"/>
      <c r="K222" s="71"/>
      <c r="L222" s="71"/>
      <c r="O222" s="71"/>
      <c r="P222" s="71"/>
      <c r="S222" s="71"/>
      <c r="T222" s="71"/>
      <c r="W222" s="71"/>
      <c r="X222" s="71"/>
      <c r="AA222" s="46"/>
      <c r="AB222" s="46"/>
      <c r="AC222" s="46"/>
      <c r="AD222" s="46"/>
      <c r="AE222" s="46"/>
      <c r="AF222" s="46"/>
    </row>
    <row r="223" spans="3:32" s="9" customFormat="1" ht="15" customHeight="1">
      <c r="C223" s="71"/>
      <c r="D223" s="71"/>
      <c r="G223" s="71"/>
      <c r="H223" s="71"/>
      <c r="K223" s="71"/>
      <c r="L223" s="71"/>
      <c r="O223" s="71"/>
      <c r="P223" s="71"/>
      <c r="S223" s="71"/>
      <c r="T223" s="71"/>
      <c r="W223" s="71"/>
      <c r="X223" s="71"/>
      <c r="AA223" s="46"/>
      <c r="AB223" s="46"/>
      <c r="AC223" s="46"/>
      <c r="AD223" s="46"/>
      <c r="AE223" s="46"/>
      <c r="AF223" s="46"/>
    </row>
    <row r="224" spans="3:32" s="9" customFormat="1" ht="15" customHeight="1">
      <c r="C224" s="71"/>
      <c r="D224" s="71"/>
      <c r="G224" s="71"/>
      <c r="H224" s="71"/>
      <c r="K224" s="71"/>
      <c r="L224" s="71"/>
      <c r="O224" s="71"/>
      <c r="P224" s="71"/>
      <c r="S224" s="71"/>
      <c r="T224" s="71"/>
      <c r="W224" s="71"/>
      <c r="X224" s="71"/>
      <c r="AA224" s="46"/>
      <c r="AB224" s="46"/>
      <c r="AC224" s="46"/>
      <c r="AD224" s="46"/>
      <c r="AE224" s="46"/>
      <c r="AF224" s="46"/>
    </row>
    <row r="225" spans="3:32" s="9" customFormat="1" ht="15" customHeight="1">
      <c r="C225" s="71"/>
      <c r="D225" s="71"/>
      <c r="G225" s="71"/>
      <c r="H225" s="71"/>
      <c r="K225" s="71"/>
      <c r="L225" s="71"/>
      <c r="O225" s="71"/>
      <c r="P225" s="71"/>
      <c r="S225" s="71"/>
      <c r="T225" s="71"/>
      <c r="W225" s="71"/>
      <c r="X225" s="71"/>
      <c r="AA225" s="46"/>
      <c r="AB225" s="46"/>
      <c r="AC225" s="46"/>
      <c r="AD225" s="46"/>
      <c r="AE225" s="46"/>
      <c r="AF225" s="46"/>
    </row>
    <row r="226" spans="3:32" s="9" customFormat="1" ht="15" customHeight="1">
      <c r="C226" s="71"/>
      <c r="D226" s="71"/>
      <c r="G226" s="71"/>
      <c r="H226" s="71"/>
      <c r="K226" s="71"/>
      <c r="L226" s="71"/>
      <c r="O226" s="71"/>
      <c r="P226" s="71"/>
      <c r="S226" s="71"/>
      <c r="T226" s="71"/>
      <c r="W226" s="71"/>
      <c r="X226" s="71"/>
      <c r="AA226" s="46"/>
      <c r="AB226" s="46"/>
      <c r="AC226" s="46"/>
      <c r="AD226" s="46"/>
      <c r="AE226" s="46"/>
      <c r="AF226" s="46"/>
    </row>
    <row r="227" spans="3:32" s="9" customFormat="1" ht="15" customHeight="1">
      <c r="C227" s="71"/>
      <c r="D227" s="71"/>
      <c r="G227" s="71"/>
      <c r="H227" s="71"/>
      <c r="K227" s="71"/>
      <c r="L227" s="71"/>
      <c r="O227" s="71"/>
      <c r="P227" s="71"/>
      <c r="S227" s="71"/>
      <c r="T227" s="71"/>
      <c r="W227" s="71"/>
      <c r="X227" s="71"/>
      <c r="AA227" s="46"/>
      <c r="AB227" s="46"/>
      <c r="AC227" s="46"/>
      <c r="AD227" s="46"/>
      <c r="AE227" s="46"/>
      <c r="AF227" s="46"/>
    </row>
    <row r="228" spans="3:32" s="9" customFormat="1" ht="15" customHeight="1">
      <c r="C228" s="71"/>
      <c r="D228" s="71"/>
      <c r="G228" s="71"/>
      <c r="H228" s="71"/>
      <c r="K228" s="71"/>
      <c r="L228" s="71"/>
      <c r="O228" s="71"/>
      <c r="P228" s="71"/>
      <c r="S228" s="71"/>
      <c r="T228" s="71"/>
      <c r="W228" s="71"/>
      <c r="X228" s="71"/>
      <c r="AA228" s="46"/>
      <c r="AB228" s="46"/>
      <c r="AC228" s="46"/>
      <c r="AD228" s="46"/>
      <c r="AE228" s="46"/>
      <c r="AF228" s="46"/>
    </row>
    <row r="229" spans="3:32" s="9" customFormat="1" ht="15" customHeight="1">
      <c r="C229" s="71"/>
      <c r="D229" s="71"/>
      <c r="G229" s="71"/>
      <c r="H229" s="71"/>
      <c r="K229" s="71"/>
      <c r="L229" s="71"/>
      <c r="O229" s="71"/>
      <c r="P229" s="71"/>
      <c r="S229" s="71"/>
      <c r="T229" s="71"/>
      <c r="W229" s="71"/>
      <c r="X229" s="71"/>
      <c r="AA229" s="46"/>
      <c r="AB229" s="46"/>
      <c r="AC229" s="46"/>
      <c r="AD229" s="46"/>
      <c r="AE229" s="46"/>
      <c r="AF229" s="46"/>
    </row>
    <row r="230" spans="3:32" s="9" customFormat="1" ht="15" customHeight="1">
      <c r="C230" s="71"/>
      <c r="D230" s="71"/>
      <c r="G230" s="71"/>
      <c r="H230" s="71"/>
      <c r="K230" s="71"/>
      <c r="L230" s="71"/>
      <c r="O230" s="71"/>
      <c r="P230" s="71"/>
      <c r="S230" s="71"/>
      <c r="T230" s="71"/>
      <c r="W230" s="71"/>
      <c r="X230" s="71"/>
      <c r="AA230" s="46"/>
      <c r="AB230" s="46"/>
      <c r="AC230" s="46"/>
      <c r="AD230" s="46"/>
      <c r="AE230" s="46"/>
      <c r="AF230" s="46"/>
    </row>
    <row r="231" spans="3:32" s="9" customFormat="1" ht="15" customHeight="1">
      <c r="C231" s="71"/>
      <c r="D231" s="71"/>
      <c r="G231" s="71"/>
      <c r="H231" s="71"/>
      <c r="K231" s="71"/>
      <c r="L231" s="71"/>
      <c r="O231" s="71"/>
      <c r="P231" s="71"/>
      <c r="S231" s="71"/>
      <c r="T231" s="71"/>
      <c r="W231" s="71"/>
      <c r="X231" s="71"/>
      <c r="AA231" s="46"/>
      <c r="AB231" s="46"/>
      <c r="AC231" s="46"/>
      <c r="AD231" s="46"/>
      <c r="AE231" s="46"/>
      <c r="AF231" s="46"/>
    </row>
    <row r="232" spans="3:32" s="9" customFormat="1" ht="15" customHeight="1">
      <c r="C232" s="71"/>
      <c r="D232" s="71"/>
      <c r="G232" s="71"/>
      <c r="H232" s="71"/>
      <c r="K232" s="71"/>
      <c r="L232" s="71"/>
      <c r="O232" s="71"/>
      <c r="P232" s="71"/>
      <c r="S232" s="71"/>
      <c r="T232" s="71"/>
      <c r="W232" s="71"/>
      <c r="X232" s="71"/>
      <c r="AA232" s="46"/>
      <c r="AB232" s="46"/>
      <c r="AC232" s="46"/>
      <c r="AD232" s="46"/>
      <c r="AE232" s="46"/>
      <c r="AF232" s="46"/>
    </row>
    <row r="233" spans="3:32" s="9" customFormat="1" ht="15" customHeight="1">
      <c r="C233" s="71"/>
      <c r="D233" s="71"/>
      <c r="G233" s="71"/>
      <c r="H233" s="71"/>
      <c r="K233" s="71"/>
      <c r="L233" s="71"/>
      <c r="O233" s="71"/>
      <c r="P233" s="71"/>
      <c r="S233" s="71"/>
      <c r="T233" s="71"/>
      <c r="W233" s="71"/>
      <c r="X233" s="71"/>
      <c r="AA233" s="46"/>
      <c r="AB233" s="46"/>
      <c r="AC233" s="46"/>
      <c r="AD233" s="46"/>
      <c r="AE233" s="46"/>
      <c r="AF233" s="46"/>
    </row>
    <row r="234" spans="3:32" s="9" customFormat="1" ht="15" customHeight="1">
      <c r="C234" s="71"/>
      <c r="D234" s="71"/>
      <c r="G234" s="71"/>
      <c r="H234" s="71"/>
      <c r="K234" s="71"/>
      <c r="L234" s="71"/>
      <c r="O234" s="71"/>
      <c r="P234" s="71"/>
      <c r="S234" s="71"/>
      <c r="T234" s="71"/>
      <c r="W234" s="71"/>
      <c r="X234" s="71"/>
      <c r="AA234" s="46"/>
      <c r="AB234" s="46"/>
      <c r="AC234" s="46"/>
      <c r="AD234" s="46"/>
      <c r="AE234" s="46"/>
      <c r="AF234" s="46"/>
    </row>
    <row r="235" spans="3:32" s="9" customFormat="1" ht="15" customHeight="1">
      <c r="C235" s="71"/>
      <c r="D235" s="71"/>
      <c r="G235" s="71"/>
      <c r="H235" s="71"/>
      <c r="K235" s="71"/>
      <c r="L235" s="71"/>
      <c r="O235" s="71"/>
      <c r="P235" s="71"/>
      <c r="S235" s="71"/>
      <c r="T235" s="71"/>
      <c r="W235" s="71"/>
      <c r="X235" s="71"/>
      <c r="AA235" s="46"/>
      <c r="AB235" s="46"/>
      <c r="AC235" s="46"/>
      <c r="AD235" s="46"/>
      <c r="AE235" s="46"/>
      <c r="AF235" s="46"/>
    </row>
    <row r="236" spans="3:32" s="9" customFormat="1" ht="15" customHeight="1">
      <c r="C236" s="71"/>
      <c r="D236" s="71"/>
      <c r="G236" s="71"/>
      <c r="H236" s="71"/>
      <c r="K236" s="71"/>
      <c r="L236" s="71"/>
      <c r="O236" s="71"/>
      <c r="P236" s="71"/>
      <c r="S236" s="71"/>
      <c r="T236" s="71"/>
      <c r="W236" s="71"/>
      <c r="X236" s="71"/>
      <c r="AA236" s="46"/>
      <c r="AB236" s="46"/>
      <c r="AC236" s="46"/>
      <c r="AD236" s="46"/>
      <c r="AE236" s="46"/>
      <c r="AF236" s="46"/>
    </row>
    <row r="237" spans="3:32" s="9" customFormat="1" ht="15" customHeight="1">
      <c r="C237" s="71"/>
      <c r="D237" s="71"/>
      <c r="G237" s="71"/>
      <c r="H237" s="71"/>
      <c r="K237" s="71"/>
      <c r="L237" s="71"/>
      <c r="O237" s="71"/>
      <c r="P237" s="71"/>
      <c r="S237" s="71"/>
      <c r="T237" s="71"/>
      <c r="W237" s="71"/>
      <c r="X237" s="71"/>
      <c r="AA237" s="46"/>
      <c r="AB237" s="46"/>
      <c r="AC237" s="46"/>
      <c r="AD237" s="46"/>
      <c r="AE237" s="46"/>
      <c r="AF237" s="46"/>
    </row>
    <row r="238" spans="3:32" s="9" customFormat="1" ht="15" customHeight="1">
      <c r="C238" s="71"/>
      <c r="D238" s="71"/>
      <c r="G238" s="71"/>
      <c r="H238" s="71"/>
      <c r="K238" s="71"/>
      <c r="L238" s="71"/>
      <c r="O238" s="71"/>
      <c r="P238" s="71"/>
      <c r="S238" s="71"/>
      <c r="T238" s="71"/>
      <c r="W238" s="71"/>
      <c r="X238" s="71"/>
      <c r="AA238" s="46"/>
      <c r="AB238" s="46"/>
      <c r="AC238" s="46"/>
      <c r="AD238" s="46"/>
      <c r="AE238" s="46"/>
      <c r="AF238" s="46"/>
    </row>
    <row r="239" spans="3:32" s="9" customFormat="1" ht="15" customHeight="1">
      <c r="C239" s="71"/>
      <c r="D239" s="71"/>
      <c r="G239" s="71"/>
      <c r="H239" s="71"/>
      <c r="K239" s="71"/>
      <c r="L239" s="71"/>
      <c r="O239" s="71"/>
      <c r="P239" s="71"/>
      <c r="S239" s="71"/>
      <c r="T239" s="71"/>
      <c r="W239" s="71"/>
      <c r="X239" s="71"/>
      <c r="AA239" s="46"/>
      <c r="AB239" s="46"/>
      <c r="AC239" s="46"/>
      <c r="AD239" s="46"/>
      <c r="AE239" s="46"/>
      <c r="AF239" s="46"/>
    </row>
    <row r="240" spans="3:32" s="9" customFormat="1" ht="15" customHeight="1">
      <c r="C240" s="71"/>
      <c r="D240" s="71"/>
      <c r="G240" s="71"/>
      <c r="H240" s="71"/>
      <c r="K240" s="71"/>
      <c r="L240" s="71"/>
      <c r="O240" s="71"/>
      <c r="P240" s="71"/>
      <c r="S240" s="71"/>
      <c r="T240" s="71"/>
      <c r="W240" s="71"/>
      <c r="X240" s="71"/>
      <c r="AA240" s="46"/>
      <c r="AB240" s="46"/>
      <c r="AC240" s="46"/>
      <c r="AD240" s="46"/>
      <c r="AE240" s="46"/>
      <c r="AF240" s="46"/>
    </row>
    <row r="241" spans="3:32" s="9" customFormat="1" ht="15" customHeight="1">
      <c r="C241" s="71"/>
      <c r="D241" s="71"/>
      <c r="G241" s="71"/>
      <c r="H241" s="71"/>
      <c r="K241" s="71"/>
      <c r="L241" s="71"/>
      <c r="O241" s="71"/>
      <c r="P241" s="71"/>
      <c r="S241" s="71"/>
      <c r="T241" s="71"/>
      <c r="W241" s="71"/>
      <c r="X241" s="71"/>
      <c r="AA241" s="46"/>
      <c r="AB241" s="46"/>
      <c r="AC241" s="46"/>
      <c r="AD241" s="46"/>
      <c r="AE241" s="46"/>
      <c r="AF241" s="46"/>
    </row>
    <row r="242" spans="3:32" s="9" customFormat="1" ht="15" customHeight="1">
      <c r="C242" s="71"/>
      <c r="D242" s="71"/>
      <c r="G242" s="71"/>
      <c r="H242" s="71"/>
      <c r="K242" s="71"/>
      <c r="L242" s="71"/>
      <c r="O242" s="71"/>
      <c r="P242" s="71"/>
      <c r="S242" s="71"/>
      <c r="T242" s="71"/>
      <c r="W242" s="71"/>
      <c r="X242" s="71"/>
      <c r="AA242" s="46"/>
      <c r="AB242" s="46"/>
      <c r="AC242" s="46"/>
      <c r="AD242" s="46"/>
      <c r="AE242" s="46"/>
      <c r="AF242" s="46"/>
    </row>
    <row r="243" spans="3:32" s="9" customFormat="1" ht="15" customHeight="1">
      <c r="C243" s="71"/>
      <c r="D243" s="71"/>
      <c r="G243" s="71"/>
      <c r="H243" s="71"/>
      <c r="K243" s="71"/>
      <c r="L243" s="71"/>
      <c r="O243" s="71"/>
      <c r="P243" s="71"/>
      <c r="S243" s="71"/>
      <c r="T243" s="71"/>
      <c r="W243" s="71"/>
      <c r="X243" s="71"/>
      <c r="AA243" s="46"/>
      <c r="AB243" s="46"/>
      <c r="AC243" s="46"/>
      <c r="AD243" s="46"/>
      <c r="AE243" s="46"/>
      <c r="AF243" s="46"/>
    </row>
    <row r="244" spans="3:32" s="9" customFormat="1" ht="15" customHeight="1">
      <c r="C244" s="71"/>
      <c r="D244" s="71"/>
      <c r="G244" s="71"/>
      <c r="H244" s="71"/>
      <c r="K244" s="71"/>
      <c r="L244" s="71"/>
      <c r="O244" s="71"/>
      <c r="P244" s="71"/>
      <c r="S244" s="71"/>
      <c r="T244" s="71"/>
      <c r="W244" s="71"/>
      <c r="X244" s="71"/>
      <c r="AA244" s="46"/>
      <c r="AB244" s="46"/>
      <c r="AC244" s="46"/>
      <c r="AD244" s="46"/>
      <c r="AE244" s="46"/>
      <c r="AF244" s="46"/>
    </row>
    <row r="245" spans="3:32" s="9" customFormat="1" ht="15" customHeight="1">
      <c r="C245" s="71"/>
      <c r="D245" s="71"/>
      <c r="G245" s="71"/>
      <c r="H245" s="71"/>
      <c r="K245" s="71"/>
      <c r="L245" s="71"/>
      <c r="O245" s="71"/>
      <c r="P245" s="71"/>
      <c r="S245" s="71"/>
      <c r="T245" s="71"/>
      <c r="W245" s="71"/>
      <c r="X245" s="71"/>
      <c r="AA245" s="46"/>
      <c r="AB245" s="46"/>
      <c r="AC245" s="46"/>
      <c r="AD245" s="46"/>
      <c r="AE245" s="46"/>
      <c r="AF245" s="46"/>
    </row>
    <row r="246" spans="3:32" s="9" customFormat="1" ht="15" customHeight="1">
      <c r="C246" s="71"/>
      <c r="D246" s="71"/>
      <c r="G246" s="71"/>
      <c r="H246" s="71"/>
      <c r="K246" s="71"/>
      <c r="L246" s="71"/>
      <c r="O246" s="71"/>
      <c r="P246" s="71"/>
      <c r="S246" s="71"/>
      <c r="T246" s="71"/>
      <c r="W246" s="71"/>
      <c r="X246" s="71"/>
      <c r="AA246" s="46"/>
      <c r="AB246" s="46"/>
      <c r="AC246" s="46"/>
      <c r="AD246" s="46"/>
      <c r="AE246" s="46"/>
      <c r="AF246" s="46"/>
    </row>
    <row r="247" spans="3:32" s="9" customFormat="1" ht="15" customHeight="1">
      <c r="C247" s="71"/>
      <c r="D247" s="71"/>
      <c r="G247" s="71"/>
      <c r="H247" s="71"/>
      <c r="K247" s="71"/>
      <c r="L247" s="71"/>
      <c r="O247" s="71"/>
      <c r="P247" s="71"/>
      <c r="S247" s="71"/>
      <c r="T247" s="71"/>
      <c r="W247" s="71"/>
      <c r="X247" s="71"/>
      <c r="AA247" s="46"/>
      <c r="AB247" s="46"/>
      <c r="AC247" s="46"/>
      <c r="AD247" s="46"/>
      <c r="AE247" s="46"/>
      <c r="AF247" s="46"/>
    </row>
    <row r="248" spans="3:32" s="9" customFormat="1" ht="15" customHeight="1">
      <c r="C248" s="71"/>
      <c r="D248" s="71"/>
      <c r="G248" s="71"/>
      <c r="H248" s="71"/>
      <c r="K248" s="71"/>
      <c r="L248" s="71"/>
      <c r="O248" s="71"/>
      <c r="P248" s="71"/>
      <c r="S248" s="71"/>
      <c r="T248" s="71"/>
      <c r="W248" s="71"/>
      <c r="X248" s="71"/>
      <c r="AA248" s="46"/>
      <c r="AB248" s="46"/>
      <c r="AC248" s="46"/>
      <c r="AD248" s="46"/>
      <c r="AE248" s="46"/>
      <c r="AF248" s="46"/>
    </row>
    <row r="249" spans="3:32" s="9" customFormat="1" ht="15" customHeight="1">
      <c r="C249" s="71"/>
      <c r="D249" s="71"/>
      <c r="G249" s="71"/>
      <c r="H249" s="71"/>
      <c r="K249" s="71"/>
      <c r="L249" s="71"/>
      <c r="O249" s="71"/>
      <c r="P249" s="71"/>
      <c r="S249" s="71"/>
      <c r="T249" s="71"/>
      <c r="W249" s="71"/>
      <c r="X249" s="71"/>
      <c r="AA249" s="46"/>
      <c r="AB249" s="46"/>
      <c r="AC249" s="46"/>
      <c r="AD249" s="46"/>
      <c r="AE249" s="46"/>
      <c r="AF249" s="46"/>
    </row>
    <row r="250" spans="3:32" s="9" customFormat="1" ht="15" customHeight="1">
      <c r="C250" s="71"/>
      <c r="D250" s="71"/>
      <c r="G250" s="71"/>
      <c r="H250" s="71"/>
      <c r="K250" s="71"/>
      <c r="L250" s="71"/>
      <c r="O250" s="71"/>
      <c r="P250" s="71"/>
      <c r="S250" s="71"/>
      <c r="T250" s="71"/>
      <c r="W250" s="71"/>
      <c r="X250" s="71"/>
      <c r="AA250" s="46"/>
      <c r="AB250" s="46"/>
      <c r="AC250" s="46"/>
      <c r="AD250" s="46"/>
      <c r="AE250" s="46"/>
      <c r="AF250" s="46"/>
    </row>
    <row r="251" spans="3:32" s="9" customFormat="1" ht="15" customHeight="1">
      <c r="C251" s="71"/>
      <c r="D251" s="71"/>
      <c r="G251" s="71"/>
      <c r="H251" s="71"/>
      <c r="K251" s="71"/>
      <c r="L251" s="71"/>
      <c r="O251" s="71"/>
      <c r="P251" s="71"/>
      <c r="S251" s="71"/>
      <c r="T251" s="71"/>
      <c r="W251" s="71"/>
      <c r="X251" s="71"/>
      <c r="AA251" s="46"/>
      <c r="AB251" s="46"/>
      <c r="AC251" s="46"/>
      <c r="AD251" s="46"/>
      <c r="AE251" s="46"/>
      <c r="AF251" s="46"/>
    </row>
    <row r="252" spans="3:32" s="9" customFormat="1" ht="15" customHeight="1">
      <c r="C252" s="71"/>
      <c r="D252" s="71"/>
      <c r="G252" s="71"/>
      <c r="H252" s="71"/>
      <c r="K252" s="71"/>
      <c r="L252" s="71"/>
      <c r="O252" s="71"/>
      <c r="P252" s="71"/>
      <c r="S252" s="71"/>
      <c r="T252" s="71"/>
      <c r="W252" s="71"/>
      <c r="X252" s="71"/>
      <c r="AA252" s="46"/>
      <c r="AB252" s="46"/>
      <c r="AC252" s="46"/>
      <c r="AD252" s="46"/>
      <c r="AE252" s="46"/>
      <c r="AF252" s="46"/>
    </row>
    <row r="253" spans="3:32" s="9" customFormat="1" ht="15" customHeight="1">
      <c r="C253" s="71"/>
      <c r="D253" s="71"/>
      <c r="G253" s="71"/>
      <c r="H253" s="71"/>
      <c r="K253" s="71"/>
      <c r="L253" s="71"/>
      <c r="O253" s="71"/>
      <c r="P253" s="71"/>
      <c r="S253" s="71"/>
      <c r="T253" s="71"/>
      <c r="W253" s="71"/>
      <c r="X253" s="71"/>
      <c r="AA253" s="46"/>
      <c r="AB253" s="46"/>
      <c r="AC253" s="46"/>
      <c r="AD253" s="46"/>
      <c r="AE253" s="46"/>
      <c r="AF253" s="46"/>
    </row>
    <row r="254" spans="3:32" s="9" customFormat="1" ht="15" customHeight="1">
      <c r="C254" s="71"/>
      <c r="D254" s="71"/>
      <c r="G254" s="71"/>
      <c r="H254" s="71"/>
      <c r="K254" s="71"/>
      <c r="L254" s="71"/>
      <c r="O254" s="71"/>
      <c r="P254" s="71"/>
      <c r="S254" s="71"/>
      <c r="T254" s="71"/>
      <c r="W254" s="71"/>
      <c r="X254" s="71"/>
      <c r="AA254" s="46"/>
      <c r="AB254" s="46"/>
      <c r="AC254" s="46"/>
      <c r="AD254" s="46"/>
      <c r="AE254" s="46"/>
      <c r="AF254" s="46"/>
    </row>
    <row r="255" spans="3:32" s="9" customFormat="1" ht="15" customHeight="1">
      <c r="C255" s="71"/>
      <c r="D255" s="71"/>
      <c r="G255" s="71"/>
      <c r="H255" s="71"/>
      <c r="K255" s="71"/>
      <c r="L255" s="71"/>
      <c r="O255" s="71"/>
      <c r="P255" s="71"/>
      <c r="S255" s="71"/>
      <c r="T255" s="71"/>
      <c r="W255" s="71"/>
      <c r="X255" s="71"/>
      <c r="AA255" s="46"/>
      <c r="AB255" s="46"/>
      <c r="AC255" s="46"/>
      <c r="AD255" s="46"/>
      <c r="AE255" s="46"/>
      <c r="AF255" s="46"/>
    </row>
    <row r="256" spans="3:32" s="9" customFormat="1" ht="15" customHeight="1">
      <c r="C256" s="71"/>
      <c r="D256" s="71"/>
      <c r="G256" s="71"/>
      <c r="H256" s="71"/>
      <c r="K256" s="71"/>
      <c r="L256" s="71"/>
      <c r="O256" s="71"/>
      <c r="P256" s="71"/>
      <c r="S256" s="71"/>
      <c r="T256" s="71"/>
      <c r="W256" s="71"/>
      <c r="X256" s="71"/>
      <c r="AA256" s="46"/>
      <c r="AB256" s="46"/>
      <c r="AC256" s="46"/>
      <c r="AD256" s="46"/>
      <c r="AE256" s="46"/>
      <c r="AF256" s="46"/>
    </row>
    <row r="257" spans="3:32" s="9" customFormat="1" ht="15" customHeight="1">
      <c r="C257" s="71"/>
      <c r="D257" s="71"/>
      <c r="G257" s="71"/>
      <c r="H257" s="71"/>
      <c r="K257" s="71"/>
      <c r="L257" s="71"/>
      <c r="O257" s="71"/>
      <c r="P257" s="71"/>
      <c r="S257" s="71"/>
      <c r="T257" s="71"/>
      <c r="W257" s="71"/>
      <c r="X257" s="71"/>
      <c r="AA257" s="46"/>
      <c r="AB257" s="46"/>
      <c r="AC257" s="46"/>
      <c r="AD257" s="46"/>
      <c r="AE257" s="46"/>
      <c r="AF257" s="46"/>
    </row>
    <row r="258" spans="3:32" s="9" customFormat="1" ht="15" customHeight="1">
      <c r="C258" s="71"/>
      <c r="D258" s="71"/>
      <c r="G258" s="71"/>
      <c r="H258" s="71"/>
      <c r="K258" s="71"/>
      <c r="L258" s="71"/>
      <c r="O258" s="71"/>
      <c r="P258" s="71"/>
      <c r="S258" s="71"/>
      <c r="T258" s="71"/>
      <c r="W258" s="71"/>
      <c r="X258" s="71"/>
      <c r="AA258" s="46"/>
      <c r="AB258" s="46"/>
      <c r="AC258" s="46"/>
      <c r="AD258" s="46"/>
      <c r="AE258" s="46"/>
      <c r="AF258" s="46"/>
    </row>
    <row r="259" spans="3:32" s="9" customFormat="1" ht="15" customHeight="1">
      <c r="C259" s="71"/>
      <c r="D259" s="71"/>
      <c r="G259" s="71"/>
      <c r="H259" s="71"/>
      <c r="K259" s="71"/>
      <c r="L259" s="71"/>
      <c r="O259" s="71"/>
      <c r="P259" s="71"/>
      <c r="S259" s="71"/>
      <c r="T259" s="71"/>
      <c r="W259" s="71"/>
      <c r="X259" s="71"/>
      <c r="AA259" s="46"/>
      <c r="AB259" s="46"/>
      <c r="AC259" s="46"/>
      <c r="AD259" s="46"/>
      <c r="AE259" s="46"/>
      <c r="AF259" s="46"/>
    </row>
    <row r="260" spans="3:32" s="9" customFormat="1" ht="15" customHeight="1">
      <c r="C260" s="71"/>
      <c r="D260" s="71"/>
      <c r="G260" s="71"/>
      <c r="H260" s="71"/>
      <c r="K260" s="71"/>
      <c r="L260" s="71"/>
      <c r="O260" s="71"/>
      <c r="P260" s="71"/>
      <c r="S260" s="71"/>
      <c r="T260" s="71"/>
      <c r="W260" s="71"/>
      <c r="X260" s="71"/>
      <c r="AA260" s="46"/>
      <c r="AB260" s="46"/>
      <c r="AC260" s="46"/>
      <c r="AD260" s="46"/>
      <c r="AE260" s="46"/>
      <c r="AF260" s="46"/>
    </row>
    <row r="261" spans="3:32" s="9" customFormat="1" ht="15" customHeight="1">
      <c r="C261" s="71"/>
      <c r="D261" s="71"/>
      <c r="G261" s="71"/>
      <c r="H261" s="71"/>
      <c r="K261" s="71"/>
      <c r="L261" s="71"/>
      <c r="O261" s="71"/>
      <c r="P261" s="71"/>
      <c r="S261" s="71"/>
      <c r="T261" s="71"/>
      <c r="W261" s="71"/>
      <c r="X261" s="71"/>
      <c r="AA261" s="46"/>
      <c r="AB261" s="46"/>
      <c r="AC261" s="46"/>
      <c r="AD261" s="46"/>
      <c r="AE261" s="46"/>
      <c r="AF261" s="46"/>
    </row>
    <row r="262" spans="3:32" s="9" customFormat="1" ht="15" customHeight="1">
      <c r="C262" s="71"/>
      <c r="D262" s="71"/>
      <c r="G262" s="71"/>
      <c r="H262" s="71"/>
      <c r="K262" s="71"/>
      <c r="L262" s="71"/>
      <c r="O262" s="71"/>
      <c r="P262" s="71"/>
      <c r="S262" s="71"/>
      <c r="T262" s="71"/>
      <c r="W262" s="71"/>
      <c r="X262" s="71"/>
      <c r="AA262" s="46"/>
      <c r="AB262" s="46"/>
      <c r="AC262" s="46"/>
      <c r="AD262" s="46"/>
      <c r="AE262" s="46"/>
      <c r="AF262" s="46"/>
    </row>
    <row r="263" spans="3:32" s="9" customFormat="1" ht="15" customHeight="1">
      <c r="C263" s="71"/>
      <c r="D263" s="71"/>
      <c r="G263" s="71"/>
      <c r="H263" s="71"/>
      <c r="K263" s="71"/>
      <c r="L263" s="71"/>
      <c r="O263" s="71"/>
      <c r="P263" s="71"/>
      <c r="S263" s="71"/>
      <c r="T263" s="71"/>
      <c r="W263" s="71"/>
      <c r="X263" s="71"/>
      <c r="AA263" s="46"/>
      <c r="AB263" s="46"/>
      <c r="AC263" s="46"/>
      <c r="AD263" s="46"/>
      <c r="AE263" s="46"/>
      <c r="AF263" s="46"/>
    </row>
    <row r="264" spans="3:32" s="9" customFormat="1" ht="15" customHeight="1">
      <c r="C264" s="71"/>
      <c r="D264" s="71"/>
      <c r="G264" s="71"/>
      <c r="H264" s="71"/>
      <c r="K264" s="71"/>
      <c r="L264" s="71"/>
      <c r="O264" s="71"/>
      <c r="P264" s="71"/>
      <c r="S264" s="71"/>
      <c r="T264" s="71"/>
      <c r="W264" s="71"/>
      <c r="X264" s="71"/>
      <c r="AA264" s="46"/>
      <c r="AB264" s="46"/>
      <c r="AC264" s="46"/>
      <c r="AD264" s="46"/>
      <c r="AE264" s="46"/>
      <c r="AF264" s="46"/>
    </row>
    <row r="265" spans="3:32" s="9" customFormat="1" ht="15" customHeight="1">
      <c r="C265" s="71"/>
      <c r="D265" s="71"/>
      <c r="G265" s="71"/>
      <c r="H265" s="71"/>
      <c r="K265" s="71"/>
      <c r="L265" s="71"/>
      <c r="O265" s="71"/>
      <c r="P265" s="71"/>
      <c r="S265" s="71"/>
      <c r="T265" s="71"/>
      <c r="W265" s="71"/>
      <c r="X265" s="71"/>
      <c r="AA265" s="46"/>
      <c r="AB265" s="46"/>
      <c r="AC265" s="46"/>
      <c r="AD265" s="46"/>
      <c r="AE265" s="46"/>
      <c r="AF265" s="46"/>
    </row>
    <row r="266" spans="3:32" s="9" customFormat="1" ht="15" customHeight="1">
      <c r="C266" s="71"/>
      <c r="D266" s="71"/>
      <c r="G266" s="71"/>
      <c r="H266" s="71"/>
      <c r="K266" s="71"/>
      <c r="L266" s="71"/>
      <c r="O266" s="71"/>
      <c r="P266" s="71"/>
      <c r="S266" s="71"/>
      <c r="T266" s="71"/>
      <c r="W266" s="71"/>
      <c r="X266" s="71"/>
      <c r="AA266" s="46"/>
      <c r="AB266" s="46"/>
      <c r="AC266" s="46"/>
      <c r="AD266" s="46"/>
      <c r="AE266" s="46"/>
      <c r="AF266" s="46"/>
    </row>
    <row r="267" spans="3:32" s="9" customFormat="1" ht="15" customHeight="1">
      <c r="C267" s="71"/>
      <c r="D267" s="71"/>
      <c r="G267" s="71"/>
      <c r="H267" s="71"/>
      <c r="K267" s="71"/>
      <c r="L267" s="71"/>
      <c r="O267" s="71"/>
      <c r="P267" s="71"/>
      <c r="S267" s="71"/>
      <c r="T267" s="71"/>
      <c r="W267" s="71"/>
      <c r="X267" s="71"/>
      <c r="AA267" s="46"/>
      <c r="AB267" s="46"/>
      <c r="AC267" s="46"/>
      <c r="AD267" s="46"/>
      <c r="AE267" s="46"/>
      <c r="AF267" s="46"/>
    </row>
    <row r="268" spans="3:32" s="9" customFormat="1" ht="15" customHeight="1">
      <c r="C268" s="71"/>
      <c r="D268" s="71"/>
      <c r="G268" s="71"/>
      <c r="H268" s="71"/>
      <c r="K268" s="71"/>
      <c r="L268" s="71"/>
      <c r="O268" s="71"/>
      <c r="P268" s="71"/>
      <c r="S268" s="71"/>
      <c r="T268" s="71"/>
      <c r="W268" s="71"/>
      <c r="X268" s="71"/>
      <c r="AA268" s="46"/>
      <c r="AB268" s="46"/>
      <c r="AC268" s="46"/>
      <c r="AD268" s="46"/>
      <c r="AE268" s="46"/>
      <c r="AF268" s="46"/>
    </row>
    <row r="269" spans="3:32" s="9" customFormat="1" ht="15" customHeight="1">
      <c r="C269" s="71"/>
      <c r="D269" s="71"/>
      <c r="G269" s="71"/>
      <c r="H269" s="71"/>
      <c r="K269" s="71"/>
      <c r="L269" s="71"/>
      <c r="O269" s="71"/>
      <c r="P269" s="71"/>
      <c r="S269" s="71"/>
      <c r="T269" s="71"/>
      <c r="W269" s="71"/>
      <c r="X269" s="71"/>
      <c r="AA269" s="46"/>
      <c r="AB269" s="46"/>
      <c r="AC269" s="46"/>
      <c r="AD269" s="46"/>
      <c r="AE269" s="46"/>
      <c r="AF269" s="46"/>
    </row>
    <row r="270" spans="3:32" s="9" customFormat="1" ht="15" customHeight="1">
      <c r="C270" s="71"/>
      <c r="D270" s="71"/>
      <c r="G270" s="71"/>
      <c r="H270" s="71"/>
      <c r="K270" s="71"/>
      <c r="L270" s="71"/>
      <c r="O270" s="71"/>
      <c r="P270" s="71"/>
      <c r="S270" s="71"/>
      <c r="T270" s="71"/>
      <c r="W270" s="71"/>
      <c r="X270" s="71"/>
      <c r="AA270" s="46"/>
      <c r="AB270" s="46"/>
      <c r="AC270" s="46"/>
      <c r="AD270" s="46"/>
      <c r="AE270" s="46"/>
      <c r="AF270" s="46"/>
    </row>
    <row r="271" spans="3:32" s="9" customFormat="1" ht="15" customHeight="1">
      <c r="C271" s="71"/>
      <c r="D271" s="71"/>
      <c r="G271" s="71"/>
      <c r="H271" s="71"/>
      <c r="K271" s="71"/>
      <c r="L271" s="71"/>
      <c r="O271" s="71"/>
      <c r="P271" s="71"/>
      <c r="S271" s="71"/>
      <c r="T271" s="71"/>
      <c r="W271" s="71"/>
      <c r="X271" s="71"/>
      <c r="AA271" s="46"/>
      <c r="AB271" s="46"/>
      <c r="AC271" s="46"/>
      <c r="AD271" s="46"/>
      <c r="AE271" s="46"/>
      <c r="AF271" s="46"/>
    </row>
    <row r="272" spans="3:32" s="9" customFormat="1" ht="15" customHeight="1">
      <c r="C272" s="71"/>
      <c r="D272" s="71"/>
      <c r="G272" s="71"/>
      <c r="H272" s="71"/>
      <c r="K272" s="71"/>
      <c r="L272" s="71"/>
      <c r="O272" s="71"/>
      <c r="P272" s="71"/>
      <c r="S272" s="71"/>
      <c r="T272" s="71"/>
      <c r="W272" s="71"/>
      <c r="X272" s="71"/>
      <c r="AA272" s="46"/>
      <c r="AB272" s="46"/>
      <c r="AC272" s="46"/>
      <c r="AD272" s="46"/>
      <c r="AE272" s="46"/>
      <c r="AF272" s="46"/>
    </row>
    <row r="273" spans="3:32" s="9" customFormat="1" ht="15" customHeight="1">
      <c r="C273" s="71"/>
      <c r="D273" s="71"/>
      <c r="G273" s="71"/>
      <c r="H273" s="71"/>
      <c r="K273" s="71"/>
      <c r="L273" s="71"/>
      <c r="O273" s="71"/>
      <c r="P273" s="71"/>
      <c r="S273" s="71"/>
      <c r="T273" s="71"/>
      <c r="W273" s="71"/>
      <c r="X273" s="71"/>
      <c r="AA273" s="46"/>
      <c r="AB273" s="46"/>
      <c r="AC273" s="46"/>
      <c r="AD273" s="46"/>
      <c r="AE273" s="46"/>
      <c r="AF273" s="46"/>
    </row>
    <row r="274" spans="3:32" s="9" customFormat="1" ht="15" customHeight="1">
      <c r="C274" s="71"/>
      <c r="D274" s="71"/>
      <c r="G274" s="71"/>
      <c r="H274" s="71"/>
      <c r="K274" s="71"/>
      <c r="L274" s="71"/>
      <c r="O274" s="71"/>
      <c r="P274" s="71"/>
      <c r="S274" s="71"/>
      <c r="T274" s="71"/>
      <c r="W274" s="71"/>
      <c r="X274" s="71"/>
      <c r="AA274" s="46"/>
      <c r="AB274" s="46"/>
      <c r="AC274" s="46"/>
      <c r="AD274" s="46"/>
      <c r="AE274" s="46"/>
      <c r="AF274" s="46"/>
    </row>
    <row r="275" spans="3:32" s="9" customFormat="1" ht="15" customHeight="1">
      <c r="C275" s="71"/>
      <c r="D275" s="71"/>
      <c r="G275" s="71"/>
      <c r="H275" s="71"/>
      <c r="K275" s="71"/>
      <c r="L275" s="71"/>
      <c r="O275" s="71"/>
      <c r="P275" s="71"/>
      <c r="S275" s="71"/>
      <c r="T275" s="71"/>
      <c r="W275" s="71"/>
      <c r="X275" s="71"/>
      <c r="AA275" s="46"/>
      <c r="AB275" s="46"/>
      <c r="AC275" s="46"/>
      <c r="AD275" s="46"/>
      <c r="AE275" s="46"/>
      <c r="AF275" s="46"/>
    </row>
    <row r="276" spans="3:32" s="9" customFormat="1" ht="15" customHeight="1">
      <c r="C276" s="71"/>
      <c r="D276" s="71"/>
      <c r="G276" s="71"/>
      <c r="H276" s="71"/>
      <c r="K276" s="71"/>
      <c r="L276" s="71"/>
      <c r="O276" s="71"/>
      <c r="P276" s="71"/>
      <c r="S276" s="71"/>
      <c r="T276" s="71"/>
      <c r="W276" s="71"/>
      <c r="X276" s="71"/>
      <c r="AA276" s="46"/>
      <c r="AB276" s="46"/>
      <c r="AC276" s="46"/>
      <c r="AD276" s="46"/>
      <c r="AE276" s="46"/>
      <c r="AF276" s="46"/>
    </row>
    <row r="277" spans="3:32" s="9" customFormat="1" ht="15" customHeight="1">
      <c r="C277" s="71"/>
      <c r="D277" s="71"/>
      <c r="G277" s="71"/>
      <c r="H277" s="71"/>
      <c r="K277" s="71"/>
      <c r="L277" s="71"/>
      <c r="O277" s="71"/>
      <c r="P277" s="71"/>
      <c r="S277" s="71"/>
      <c r="T277" s="71"/>
      <c r="W277" s="71"/>
      <c r="X277" s="71"/>
      <c r="AA277" s="46"/>
      <c r="AB277" s="46"/>
      <c r="AC277" s="46"/>
      <c r="AD277" s="46"/>
      <c r="AE277" s="46"/>
      <c r="AF277" s="46"/>
    </row>
    <row r="278" spans="3:32" s="9" customFormat="1" ht="15" customHeight="1">
      <c r="C278" s="71"/>
      <c r="D278" s="71"/>
      <c r="G278" s="71"/>
      <c r="H278" s="71"/>
      <c r="K278" s="71"/>
      <c r="L278" s="71"/>
      <c r="O278" s="71"/>
      <c r="P278" s="71"/>
      <c r="S278" s="71"/>
      <c r="T278" s="71"/>
      <c r="W278" s="71"/>
      <c r="X278" s="71"/>
      <c r="AA278" s="46"/>
      <c r="AB278" s="46"/>
      <c r="AC278" s="46"/>
      <c r="AD278" s="46"/>
      <c r="AE278" s="46"/>
      <c r="AF278" s="46"/>
    </row>
    <row r="279" spans="3:32" s="9" customFormat="1" ht="15" customHeight="1">
      <c r="C279" s="71"/>
      <c r="D279" s="71"/>
      <c r="G279" s="71"/>
      <c r="H279" s="71"/>
      <c r="K279" s="71"/>
      <c r="L279" s="71"/>
      <c r="O279" s="71"/>
      <c r="P279" s="71"/>
      <c r="S279" s="71"/>
      <c r="T279" s="71"/>
      <c r="W279" s="71"/>
      <c r="X279" s="71"/>
      <c r="AA279" s="46"/>
      <c r="AB279" s="46"/>
      <c r="AC279" s="46"/>
      <c r="AD279" s="46"/>
      <c r="AE279" s="46"/>
      <c r="AF279" s="46"/>
    </row>
    <row r="280" spans="3:32" s="9" customFormat="1" ht="15" customHeight="1">
      <c r="C280" s="71"/>
      <c r="D280" s="71"/>
      <c r="G280" s="71"/>
      <c r="H280" s="71"/>
      <c r="K280" s="71"/>
      <c r="L280" s="71"/>
      <c r="O280" s="71"/>
      <c r="P280" s="71"/>
      <c r="S280" s="71"/>
      <c r="T280" s="71"/>
      <c r="W280" s="71"/>
      <c r="X280" s="71"/>
      <c r="AA280" s="46"/>
      <c r="AB280" s="46"/>
      <c r="AC280" s="46"/>
      <c r="AD280" s="46"/>
      <c r="AE280" s="46"/>
      <c r="AF280" s="46"/>
    </row>
    <row r="281" spans="3:32" s="9" customFormat="1" ht="15" customHeight="1">
      <c r="C281" s="71"/>
      <c r="D281" s="71"/>
      <c r="G281" s="71"/>
      <c r="H281" s="71"/>
      <c r="K281" s="71"/>
      <c r="L281" s="71"/>
      <c r="O281" s="71"/>
      <c r="P281" s="71"/>
      <c r="S281" s="71"/>
      <c r="T281" s="71"/>
      <c r="W281" s="71"/>
      <c r="X281" s="71"/>
      <c r="AA281" s="46"/>
      <c r="AB281" s="46"/>
      <c r="AC281" s="46"/>
      <c r="AD281" s="46"/>
      <c r="AE281" s="46"/>
      <c r="AF281" s="46"/>
    </row>
    <row r="282" spans="3:32" s="9" customFormat="1" ht="15" customHeight="1">
      <c r="C282" s="71"/>
      <c r="D282" s="71"/>
      <c r="G282" s="71"/>
      <c r="H282" s="71"/>
      <c r="K282" s="71"/>
      <c r="L282" s="71"/>
      <c r="O282" s="71"/>
      <c r="P282" s="71"/>
      <c r="S282" s="71"/>
      <c r="T282" s="71"/>
      <c r="W282" s="71"/>
      <c r="X282" s="71"/>
      <c r="AA282" s="46"/>
      <c r="AB282" s="46"/>
      <c r="AC282" s="46"/>
      <c r="AD282" s="46"/>
      <c r="AE282" s="46"/>
      <c r="AF282" s="46"/>
    </row>
    <row r="283" spans="3:32" s="9" customFormat="1" ht="15" customHeight="1">
      <c r="C283" s="71"/>
      <c r="D283" s="71"/>
      <c r="G283" s="71"/>
      <c r="H283" s="71"/>
      <c r="K283" s="71"/>
      <c r="L283" s="71"/>
      <c r="O283" s="71"/>
      <c r="P283" s="71"/>
      <c r="S283" s="71"/>
      <c r="T283" s="71"/>
      <c r="W283" s="71"/>
      <c r="X283" s="71"/>
      <c r="AA283" s="46"/>
      <c r="AB283" s="46"/>
      <c r="AC283" s="46"/>
      <c r="AD283" s="46"/>
      <c r="AE283" s="46"/>
      <c r="AF283" s="46"/>
    </row>
    <row r="284" spans="3:32" s="9" customFormat="1" ht="15" customHeight="1">
      <c r="C284" s="71"/>
      <c r="D284" s="71"/>
      <c r="G284" s="71"/>
      <c r="H284" s="71"/>
      <c r="K284" s="71"/>
      <c r="L284" s="71"/>
      <c r="O284" s="71"/>
      <c r="P284" s="71"/>
      <c r="S284" s="71"/>
      <c r="T284" s="71"/>
      <c r="W284" s="71"/>
      <c r="X284" s="71"/>
      <c r="AA284" s="46"/>
      <c r="AB284" s="46"/>
      <c r="AC284" s="46"/>
      <c r="AD284" s="46"/>
      <c r="AE284" s="46"/>
      <c r="AF284" s="46"/>
    </row>
    <row r="285" spans="3:32" s="9" customFormat="1" ht="15" customHeight="1">
      <c r="C285" s="71"/>
      <c r="D285" s="71"/>
      <c r="G285" s="71"/>
      <c r="H285" s="71"/>
      <c r="K285" s="71"/>
      <c r="L285" s="71"/>
      <c r="O285" s="71"/>
      <c r="P285" s="71"/>
      <c r="S285" s="71"/>
      <c r="T285" s="71"/>
      <c r="W285" s="71"/>
      <c r="X285" s="71"/>
      <c r="AA285" s="46"/>
      <c r="AB285" s="46"/>
      <c r="AC285" s="46"/>
      <c r="AD285" s="46"/>
      <c r="AE285" s="46"/>
      <c r="AF285" s="46"/>
    </row>
    <row r="286" spans="3:32" s="9" customFormat="1" ht="15" customHeight="1">
      <c r="C286" s="71"/>
      <c r="D286" s="71"/>
      <c r="G286" s="71"/>
      <c r="H286" s="71"/>
      <c r="K286" s="71"/>
      <c r="L286" s="71"/>
      <c r="O286" s="71"/>
      <c r="P286" s="71"/>
      <c r="S286" s="71"/>
      <c r="T286" s="71"/>
      <c r="W286" s="71"/>
      <c r="X286" s="71"/>
      <c r="AA286" s="46"/>
      <c r="AB286" s="46"/>
      <c r="AC286" s="46"/>
      <c r="AD286" s="46"/>
      <c r="AE286" s="46"/>
      <c r="AF286" s="46"/>
    </row>
    <row r="287" spans="3:32" s="9" customFormat="1" ht="15" customHeight="1">
      <c r="C287" s="71"/>
      <c r="D287" s="71"/>
      <c r="G287" s="71"/>
      <c r="H287" s="71"/>
      <c r="K287" s="71"/>
      <c r="L287" s="71"/>
      <c r="O287" s="71"/>
      <c r="P287" s="71"/>
      <c r="S287" s="71"/>
      <c r="T287" s="71"/>
      <c r="W287" s="71"/>
      <c r="X287" s="71"/>
      <c r="AA287" s="46"/>
      <c r="AB287" s="46"/>
      <c r="AC287" s="46"/>
      <c r="AD287" s="46"/>
      <c r="AE287" s="46"/>
      <c r="AF287" s="46"/>
    </row>
    <row r="288" spans="3:32" s="9" customFormat="1" ht="15" customHeight="1">
      <c r="C288" s="71"/>
      <c r="D288" s="71"/>
      <c r="G288" s="71"/>
      <c r="H288" s="71"/>
      <c r="K288" s="71"/>
      <c r="L288" s="71"/>
      <c r="O288" s="71"/>
      <c r="P288" s="71"/>
      <c r="S288" s="71"/>
      <c r="T288" s="71"/>
      <c r="W288" s="71"/>
      <c r="X288" s="71"/>
      <c r="AA288" s="46"/>
      <c r="AB288" s="46"/>
      <c r="AC288" s="46"/>
      <c r="AD288" s="46"/>
      <c r="AE288" s="46"/>
      <c r="AF288" s="46"/>
    </row>
    <row r="289" spans="3:32" s="9" customFormat="1" ht="15" customHeight="1">
      <c r="C289" s="71"/>
      <c r="D289" s="71"/>
      <c r="G289" s="71"/>
      <c r="H289" s="71"/>
      <c r="K289" s="71"/>
      <c r="L289" s="71"/>
      <c r="O289" s="71"/>
      <c r="P289" s="71"/>
      <c r="S289" s="71"/>
      <c r="T289" s="71"/>
      <c r="W289" s="71"/>
      <c r="X289" s="71"/>
      <c r="AA289" s="46"/>
      <c r="AB289" s="46"/>
      <c r="AC289" s="46"/>
      <c r="AD289" s="46"/>
      <c r="AE289" s="46"/>
      <c r="AF289" s="46"/>
    </row>
    <row r="290" spans="3:32" s="9" customFormat="1" ht="15" customHeight="1">
      <c r="C290" s="71"/>
      <c r="D290" s="71"/>
      <c r="G290" s="71"/>
      <c r="H290" s="71"/>
      <c r="K290" s="71"/>
      <c r="L290" s="71"/>
      <c r="O290" s="71"/>
      <c r="P290" s="71"/>
      <c r="S290" s="71"/>
      <c r="T290" s="71"/>
      <c r="W290" s="71"/>
      <c r="X290" s="71"/>
      <c r="AA290" s="46"/>
      <c r="AB290" s="46"/>
      <c r="AC290" s="46"/>
      <c r="AD290" s="46"/>
      <c r="AE290" s="46"/>
      <c r="AF290" s="46"/>
    </row>
    <row r="291" spans="3:32" s="9" customFormat="1" ht="15" customHeight="1">
      <c r="C291" s="71"/>
      <c r="D291" s="71"/>
      <c r="G291" s="71"/>
      <c r="H291" s="71"/>
      <c r="K291" s="71"/>
      <c r="L291" s="71"/>
      <c r="O291" s="71"/>
      <c r="P291" s="71"/>
      <c r="S291" s="71"/>
      <c r="T291" s="71"/>
      <c r="W291" s="71"/>
      <c r="X291" s="71"/>
      <c r="AA291" s="46"/>
      <c r="AB291" s="46"/>
      <c r="AC291" s="46"/>
      <c r="AD291" s="46"/>
      <c r="AE291" s="46"/>
      <c r="AF291" s="46"/>
    </row>
    <row r="292" spans="3:32" s="9" customFormat="1" ht="15" customHeight="1">
      <c r="C292" s="71"/>
      <c r="D292" s="71"/>
      <c r="G292" s="71"/>
      <c r="H292" s="71"/>
      <c r="K292" s="71"/>
      <c r="L292" s="71"/>
      <c r="O292" s="71"/>
      <c r="P292" s="71"/>
      <c r="S292" s="71"/>
      <c r="T292" s="71"/>
      <c r="W292" s="71"/>
      <c r="X292" s="71"/>
      <c r="AA292" s="46"/>
      <c r="AB292" s="46"/>
      <c r="AC292" s="46"/>
      <c r="AD292" s="46"/>
      <c r="AE292" s="46"/>
      <c r="AF292" s="46"/>
    </row>
    <row r="293" spans="3:32" s="9" customFormat="1" ht="15" customHeight="1">
      <c r="C293" s="71"/>
      <c r="D293" s="71"/>
      <c r="G293" s="71"/>
      <c r="H293" s="71"/>
      <c r="K293" s="71"/>
      <c r="L293" s="71"/>
      <c r="O293" s="71"/>
      <c r="P293" s="71"/>
      <c r="S293" s="71"/>
      <c r="T293" s="71"/>
      <c r="W293" s="71"/>
      <c r="X293" s="71"/>
      <c r="AA293" s="46"/>
      <c r="AB293" s="46"/>
      <c r="AC293" s="46"/>
      <c r="AD293" s="46"/>
      <c r="AE293" s="46"/>
      <c r="AF293" s="46"/>
    </row>
    <row r="294" spans="3:32" s="9" customFormat="1" ht="15" customHeight="1">
      <c r="C294" s="71"/>
      <c r="D294" s="71"/>
      <c r="G294" s="71"/>
      <c r="H294" s="71"/>
      <c r="K294" s="71"/>
      <c r="L294" s="71"/>
      <c r="O294" s="71"/>
      <c r="P294" s="71"/>
      <c r="S294" s="71"/>
      <c r="T294" s="71"/>
      <c r="W294" s="71"/>
      <c r="X294" s="71"/>
      <c r="AA294" s="46"/>
      <c r="AB294" s="46"/>
      <c r="AC294" s="46"/>
      <c r="AD294" s="46"/>
      <c r="AE294" s="46"/>
      <c r="AF294" s="46"/>
    </row>
    <row r="295" spans="3:32" s="9" customFormat="1" ht="15" customHeight="1">
      <c r="C295" s="71"/>
      <c r="D295" s="71"/>
      <c r="G295" s="71"/>
      <c r="H295" s="71"/>
      <c r="K295" s="71"/>
      <c r="L295" s="71"/>
      <c r="O295" s="71"/>
      <c r="P295" s="71"/>
      <c r="S295" s="71"/>
      <c r="T295" s="71"/>
      <c r="W295" s="71"/>
      <c r="X295" s="71"/>
      <c r="AA295" s="46"/>
      <c r="AB295" s="46"/>
      <c r="AC295" s="46"/>
      <c r="AD295" s="46"/>
      <c r="AE295" s="46"/>
      <c r="AF295" s="46"/>
    </row>
    <row r="296" spans="3:32" s="9" customFormat="1" ht="15" customHeight="1">
      <c r="C296" s="71"/>
      <c r="D296" s="71"/>
      <c r="G296" s="71"/>
      <c r="H296" s="71"/>
      <c r="K296" s="71"/>
      <c r="L296" s="71"/>
      <c r="O296" s="71"/>
      <c r="P296" s="71"/>
      <c r="S296" s="71"/>
      <c r="T296" s="71"/>
      <c r="W296" s="71"/>
      <c r="X296" s="71"/>
      <c r="AA296" s="46"/>
      <c r="AB296" s="46"/>
      <c r="AC296" s="46"/>
      <c r="AD296" s="46"/>
      <c r="AE296" s="46"/>
      <c r="AF296" s="46"/>
    </row>
    <row r="297" spans="3:32" s="9" customFormat="1" ht="15" customHeight="1">
      <c r="C297" s="71"/>
      <c r="D297" s="71"/>
      <c r="G297" s="71"/>
      <c r="H297" s="71"/>
      <c r="K297" s="71"/>
      <c r="L297" s="71"/>
      <c r="O297" s="71"/>
      <c r="P297" s="71"/>
      <c r="S297" s="71"/>
      <c r="T297" s="71"/>
      <c r="W297" s="71"/>
      <c r="X297" s="71"/>
      <c r="AA297" s="46"/>
      <c r="AB297" s="46"/>
      <c r="AC297" s="46"/>
      <c r="AD297" s="46"/>
      <c r="AE297" s="46"/>
      <c r="AF297" s="46"/>
    </row>
    <row r="298" spans="3:32" s="9" customFormat="1" ht="15" customHeight="1">
      <c r="C298" s="71"/>
      <c r="D298" s="71"/>
      <c r="G298" s="71"/>
      <c r="H298" s="71"/>
      <c r="K298" s="71"/>
      <c r="L298" s="71"/>
      <c r="O298" s="71"/>
      <c r="P298" s="71"/>
      <c r="S298" s="71"/>
      <c r="T298" s="71"/>
      <c r="W298" s="71"/>
      <c r="X298" s="71"/>
      <c r="AA298" s="46"/>
      <c r="AB298" s="46"/>
      <c r="AC298" s="46"/>
      <c r="AD298" s="46"/>
      <c r="AE298" s="46"/>
      <c r="AF298" s="46"/>
    </row>
  </sheetData>
  <sheetProtection/>
  <mergeCells count="15">
    <mergeCell ref="U3:X3"/>
    <mergeCell ref="K44:L44"/>
    <mergeCell ref="O44:P44"/>
    <mergeCell ref="K45:L45"/>
    <mergeCell ref="O45:P45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X6:X41 T6:T41 P6:P41 L6:L41 H6:H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8"/>
  <sheetViews>
    <sheetView showZeros="0" tabSelected="1" zoomScale="70" zoomScaleNormal="70" zoomScalePageLayoutView="0" workbookViewId="0" topLeftCell="A1">
      <selection activeCell="U3" sqref="U3:X3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10" customWidth="1"/>
    <col min="4" max="4" width="8.00390625" style="110" customWidth="1"/>
    <col min="5" max="5" width="3.625" style="3" customWidth="1"/>
    <col min="6" max="6" width="8.625" style="3" customWidth="1"/>
    <col min="7" max="7" width="7.875" style="110" customWidth="1"/>
    <col min="8" max="8" width="8.00390625" style="110" customWidth="1"/>
    <col min="9" max="9" width="3.625" style="3" customWidth="1"/>
    <col min="10" max="10" width="8.625" style="3" customWidth="1"/>
    <col min="11" max="11" width="7.875" style="110" customWidth="1"/>
    <col min="12" max="12" width="8.00390625" style="110" customWidth="1"/>
    <col min="13" max="13" width="3.625" style="3" customWidth="1"/>
    <col min="14" max="14" width="8.625" style="3" customWidth="1"/>
    <col min="15" max="15" width="7.875" style="110" customWidth="1"/>
    <col min="16" max="16" width="8.00390625" style="110" customWidth="1"/>
    <col min="17" max="17" width="3.625" style="3" customWidth="1"/>
    <col min="18" max="18" width="8.625" style="3" customWidth="1"/>
    <col min="19" max="19" width="7.875" style="110" customWidth="1"/>
    <col min="20" max="20" width="8.00390625" style="110" customWidth="1"/>
    <col min="21" max="21" width="3.625" style="3" customWidth="1"/>
    <col min="22" max="22" width="8.625" style="3" customWidth="1"/>
    <col min="23" max="23" width="7.875" style="110" customWidth="1"/>
    <col min="24" max="24" width="8.00390625" style="110" customWidth="1"/>
    <col min="25" max="26" width="9.00390625" style="3" customWidth="1"/>
    <col min="27" max="32" width="0" style="111" hidden="1" customWidth="1"/>
    <col min="33" max="16384" width="9.00390625" style="3" customWidth="1"/>
  </cols>
  <sheetData>
    <row r="1" spans="3:32" s="9" customFormat="1" ht="4.5" customHeight="1">
      <c r="C1" s="44"/>
      <c r="D1" s="45"/>
      <c r="G1" s="44"/>
      <c r="H1" s="45"/>
      <c r="K1" s="44"/>
      <c r="L1" s="45"/>
      <c r="O1" s="44"/>
      <c r="P1" s="45"/>
      <c r="S1" s="44"/>
      <c r="T1" s="45"/>
      <c r="W1" s="44"/>
      <c r="X1" s="45"/>
      <c r="AA1" s="46"/>
      <c r="AB1" s="46"/>
      <c r="AC1" s="46"/>
      <c r="AD1" s="46"/>
      <c r="AE1" s="46"/>
      <c r="AF1" s="46"/>
    </row>
    <row r="2" spans="1:32" s="9" customFormat="1" ht="30" customHeight="1">
      <c r="A2" s="47" t="s">
        <v>24</v>
      </c>
      <c r="B2" s="48"/>
      <c r="C2" s="112">
        <f>'川崎区Ａ'!C2</f>
        <v>0</v>
      </c>
      <c r="D2" s="113"/>
      <c r="E2" s="113"/>
      <c r="F2" s="113"/>
      <c r="G2" s="114"/>
      <c r="H2" s="52" t="s">
        <v>25</v>
      </c>
      <c r="I2" s="112">
        <f>'川崎区Ａ'!I2</f>
        <v>0</v>
      </c>
      <c r="J2" s="113"/>
      <c r="K2" s="113"/>
      <c r="L2" s="113"/>
      <c r="M2" s="113"/>
      <c r="N2" s="114"/>
      <c r="O2" s="53" t="s">
        <v>26</v>
      </c>
      <c r="P2" s="112">
        <f>'川崎区Ａ'!P2</f>
        <v>0</v>
      </c>
      <c r="Q2" s="113"/>
      <c r="R2" s="113"/>
      <c r="S2" s="113"/>
      <c r="T2" s="113"/>
      <c r="U2" s="114"/>
      <c r="V2" s="53" t="s">
        <v>27</v>
      </c>
      <c r="W2" s="112">
        <f>'川崎区Ａ'!W2</f>
        <v>0</v>
      </c>
      <c r="X2" s="114"/>
      <c r="AA2" s="46"/>
      <c r="AB2" s="46"/>
      <c r="AC2" s="46"/>
      <c r="AD2" s="46"/>
      <c r="AE2" s="46"/>
      <c r="AF2" s="46"/>
    </row>
    <row r="3" spans="1:32" s="9" customFormat="1" ht="30" customHeight="1">
      <c r="A3" s="47" t="s">
        <v>28</v>
      </c>
      <c r="B3" s="48"/>
      <c r="C3" s="115">
        <f>'川崎区Ａ'!C3</f>
        <v>0</v>
      </c>
      <c r="D3" s="116"/>
      <c r="E3" s="116"/>
      <c r="F3" s="116"/>
      <c r="G3" s="117"/>
      <c r="H3" s="53" t="s">
        <v>29</v>
      </c>
      <c r="I3" s="118">
        <f>'川崎区Ａ'!I3</f>
        <v>0</v>
      </c>
      <c r="J3" s="119"/>
      <c r="K3" s="120"/>
      <c r="L3" s="31" t="s">
        <v>30</v>
      </c>
      <c r="M3" s="60">
        <f>SUM('川崎区Ａ:港北区Ａ'!Q3)</f>
        <v>0</v>
      </c>
      <c r="N3" s="61"/>
      <c r="O3" s="62"/>
      <c r="P3" s="63" t="s">
        <v>31</v>
      </c>
      <c r="Q3" s="64">
        <f>O45</f>
        <v>0</v>
      </c>
      <c r="R3" s="65"/>
      <c r="S3" s="66"/>
      <c r="T3" s="53" t="s">
        <v>32</v>
      </c>
      <c r="U3" s="118" t="s">
        <v>338</v>
      </c>
      <c r="V3" s="121"/>
      <c r="W3" s="121"/>
      <c r="X3" s="122"/>
      <c r="AA3" s="46"/>
      <c r="AB3" s="46"/>
      <c r="AC3" s="46"/>
      <c r="AD3" s="46"/>
      <c r="AE3" s="46"/>
      <c r="AF3" s="46"/>
    </row>
    <row r="4" spans="2:32" s="9" customFormat="1" ht="18" customHeight="1">
      <c r="B4" s="69" t="s">
        <v>185</v>
      </c>
      <c r="C4" s="70" t="s">
        <v>17</v>
      </c>
      <c r="D4" s="71"/>
      <c r="F4" s="72"/>
      <c r="G4" s="71"/>
      <c r="H4" s="71"/>
      <c r="J4" s="72"/>
      <c r="K4" s="71"/>
      <c r="L4" s="71"/>
      <c r="N4" s="72"/>
      <c r="O4" s="71"/>
      <c r="P4" s="71"/>
      <c r="R4" s="72"/>
      <c r="S4" s="71"/>
      <c r="T4" s="71"/>
      <c r="V4" s="72"/>
      <c r="W4" s="73" t="s">
        <v>35</v>
      </c>
      <c r="X4" s="74"/>
      <c r="AA4" s="46" t="s">
        <v>185</v>
      </c>
      <c r="AB4" s="46" t="s">
        <v>36</v>
      </c>
      <c r="AC4" s="46" t="s">
        <v>36</v>
      </c>
      <c r="AD4" s="46" t="s">
        <v>36</v>
      </c>
      <c r="AE4" s="46" t="s">
        <v>36</v>
      </c>
      <c r="AF4" s="46" t="s">
        <v>36</v>
      </c>
    </row>
    <row r="5" spans="1:32" s="78" customFormat="1" ht="15" customHeight="1">
      <c r="A5" s="75"/>
      <c r="B5" s="76" t="s">
        <v>155</v>
      </c>
      <c r="C5" s="76" t="s">
        <v>11</v>
      </c>
      <c r="D5" s="77" t="s">
        <v>12</v>
      </c>
      <c r="E5" s="75"/>
      <c r="F5" s="76" t="s">
        <v>89</v>
      </c>
      <c r="G5" s="76" t="s">
        <v>11</v>
      </c>
      <c r="H5" s="77" t="s">
        <v>12</v>
      </c>
      <c r="I5" s="75"/>
      <c r="J5" s="76" t="s">
        <v>39</v>
      </c>
      <c r="K5" s="76" t="s">
        <v>11</v>
      </c>
      <c r="L5" s="77" t="s">
        <v>12</v>
      </c>
      <c r="M5" s="75"/>
      <c r="N5" s="76" t="s">
        <v>40</v>
      </c>
      <c r="O5" s="76" t="s">
        <v>11</v>
      </c>
      <c r="P5" s="77" t="s">
        <v>12</v>
      </c>
      <c r="Q5" s="75"/>
      <c r="R5" s="76" t="s">
        <v>41</v>
      </c>
      <c r="S5" s="76" t="s">
        <v>11</v>
      </c>
      <c r="T5" s="77" t="s">
        <v>12</v>
      </c>
      <c r="U5" s="75"/>
      <c r="V5" s="76" t="s">
        <v>42</v>
      </c>
      <c r="W5" s="76" t="s">
        <v>11</v>
      </c>
      <c r="X5" s="77" t="s">
        <v>12</v>
      </c>
      <c r="AA5" s="79"/>
      <c r="AB5" s="79"/>
      <c r="AC5" s="79"/>
      <c r="AD5" s="79"/>
      <c r="AE5" s="79"/>
      <c r="AF5" s="79"/>
    </row>
    <row r="6" spans="1:32" s="9" customFormat="1" ht="15" customHeight="1">
      <c r="A6" s="80">
        <v>1</v>
      </c>
      <c r="B6" s="81" t="s">
        <v>186</v>
      </c>
      <c r="C6" s="82">
        <v>3400</v>
      </c>
      <c r="D6" s="83"/>
      <c r="E6" s="80">
        <v>1</v>
      </c>
      <c r="F6" s="81" t="s">
        <v>187</v>
      </c>
      <c r="G6" s="82">
        <v>350</v>
      </c>
      <c r="H6" s="83"/>
      <c r="I6" s="80">
        <v>1</v>
      </c>
      <c r="J6" s="81" t="s">
        <v>186</v>
      </c>
      <c r="K6" s="82">
        <v>4250</v>
      </c>
      <c r="L6" s="83"/>
      <c r="M6" s="80">
        <v>1</v>
      </c>
      <c r="N6" s="81" t="s">
        <v>188</v>
      </c>
      <c r="O6" s="82">
        <v>1550</v>
      </c>
      <c r="P6" s="83"/>
      <c r="Q6" s="80">
        <v>1</v>
      </c>
      <c r="R6" s="81" t="s">
        <v>189</v>
      </c>
      <c r="S6" s="82">
        <v>1450</v>
      </c>
      <c r="T6" s="83"/>
      <c r="U6" s="80">
        <v>1</v>
      </c>
      <c r="V6" s="81" t="s">
        <v>190</v>
      </c>
      <c r="W6" s="82">
        <v>1550</v>
      </c>
      <c r="X6" s="83"/>
      <c r="AA6" s="46">
        <v>5051001</v>
      </c>
      <c r="AB6" s="46">
        <v>5052001</v>
      </c>
      <c r="AC6" s="46">
        <v>5053001</v>
      </c>
      <c r="AD6" s="46">
        <v>5054001</v>
      </c>
      <c r="AE6" s="46">
        <v>5055001</v>
      </c>
      <c r="AF6" s="46">
        <v>5056001</v>
      </c>
    </row>
    <row r="7" spans="1:32" s="9" customFormat="1" ht="15" customHeight="1">
      <c r="A7" s="84" t="s">
        <v>48</v>
      </c>
      <c r="B7" s="85" t="s">
        <v>49</v>
      </c>
      <c r="C7" s="86">
        <v>150</v>
      </c>
      <c r="D7" s="87"/>
      <c r="E7" s="84" t="s">
        <v>50</v>
      </c>
      <c r="F7" s="85" t="s">
        <v>49</v>
      </c>
      <c r="G7" s="86">
        <v>0</v>
      </c>
      <c r="H7" s="87"/>
      <c r="I7" s="84" t="s">
        <v>50</v>
      </c>
      <c r="J7" s="85" t="s">
        <v>49</v>
      </c>
      <c r="K7" s="86">
        <v>0</v>
      </c>
      <c r="L7" s="87"/>
      <c r="M7" s="84" t="s">
        <v>50</v>
      </c>
      <c r="N7" s="85" t="s">
        <v>170</v>
      </c>
      <c r="O7" s="86">
        <v>0</v>
      </c>
      <c r="P7" s="87"/>
      <c r="Q7" s="84" t="s">
        <v>50</v>
      </c>
      <c r="R7" s="85" t="s">
        <v>49</v>
      </c>
      <c r="S7" s="86">
        <v>0</v>
      </c>
      <c r="T7" s="87"/>
      <c r="U7" s="84" t="s">
        <v>50</v>
      </c>
      <c r="V7" s="85" t="s">
        <v>49</v>
      </c>
      <c r="W7" s="86">
        <v>0</v>
      </c>
      <c r="X7" s="87"/>
      <c r="AA7" s="46">
        <v>5057008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</row>
    <row r="8" spans="1:32" s="9" customFormat="1" ht="15" customHeight="1">
      <c r="A8" s="80">
        <v>3</v>
      </c>
      <c r="B8" s="81" t="s">
        <v>191</v>
      </c>
      <c r="C8" s="82">
        <v>3100</v>
      </c>
      <c r="D8" s="83"/>
      <c r="E8" s="80">
        <v>3</v>
      </c>
      <c r="F8" s="81" t="s">
        <v>192</v>
      </c>
      <c r="G8" s="82">
        <v>1300</v>
      </c>
      <c r="H8" s="83"/>
      <c r="I8" s="80">
        <v>3</v>
      </c>
      <c r="J8" s="81" t="s">
        <v>191</v>
      </c>
      <c r="K8" s="82">
        <v>3750</v>
      </c>
      <c r="L8" s="83"/>
      <c r="M8" s="80">
        <v>7</v>
      </c>
      <c r="N8" s="81" t="s">
        <v>193</v>
      </c>
      <c r="O8" s="82">
        <v>200</v>
      </c>
      <c r="P8" s="83"/>
      <c r="Q8" s="80">
        <v>5</v>
      </c>
      <c r="R8" s="81" t="s">
        <v>194</v>
      </c>
      <c r="S8" s="82">
        <v>1100</v>
      </c>
      <c r="T8" s="83"/>
      <c r="U8" s="80">
        <v>3</v>
      </c>
      <c r="V8" s="81" t="s">
        <v>195</v>
      </c>
      <c r="W8" s="82">
        <v>1700</v>
      </c>
      <c r="X8" s="83"/>
      <c r="AA8" s="46">
        <v>5051003</v>
      </c>
      <c r="AB8" s="46">
        <v>5052003</v>
      </c>
      <c r="AC8" s="46">
        <v>5053003</v>
      </c>
      <c r="AD8" s="46">
        <v>5054007</v>
      </c>
      <c r="AE8" s="46">
        <v>5055005</v>
      </c>
      <c r="AF8" s="46">
        <v>5056003</v>
      </c>
    </row>
    <row r="9" spans="1:32" s="9" customFormat="1" ht="15" customHeight="1">
      <c r="A9" s="84" t="s">
        <v>48</v>
      </c>
      <c r="B9" s="85" t="s">
        <v>49</v>
      </c>
      <c r="C9" s="86">
        <v>100</v>
      </c>
      <c r="D9" s="87"/>
      <c r="E9" s="84" t="s">
        <v>50</v>
      </c>
      <c r="F9" s="85" t="s">
        <v>49</v>
      </c>
      <c r="G9" s="86">
        <v>0</v>
      </c>
      <c r="H9" s="87"/>
      <c r="I9" s="84" t="s">
        <v>50</v>
      </c>
      <c r="J9" s="85" t="s">
        <v>49</v>
      </c>
      <c r="K9" s="86">
        <v>0</v>
      </c>
      <c r="L9" s="87"/>
      <c r="M9" s="84" t="s">
        <v>50</v>
      </c>
      <c r="N9" s="85" t="s">
        <v>196</v>
      </c>
      <c r="O9" s="86">
        <v>0</v>
      </c>
      <c r="P9" s="87"/>
      <c r="Q9" s="84" t="s">
        <v>50</v>
      </c>
      <c r="R9" s="85" t="s">
        <v>67</v>
      </c>
      <c r="S9" s="86">
        <v>0</v>
      </c>
      <c r="T9" s="87"/>
      <c r="U9" s="84" t="s">
        <v>50</v>
      </c>
      <c r="V9" s="85" t="s">
        <v>49</v>
      </c>
      <c r="W9" s="86">
        <v>0</v>
      </c>
      <c r="X9" s="87"/>
      <c r="AA9" s="46">
        <v>5057005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</row>
    <row r="10" spans="1:32" s="9" customFormat="1" ht="15" customHeight="1">
      <c r="A10" s="80">
        <v>5</v>
      </c>
      <c r="B10" s="81" t="s">
        <v>197</v>
      </c>
      <c r="C10" s="82">
        <v>2550</v>
      </c>
      <c r="D10" s="83"/>
      <c r="E10" s="80">
        <v>5</v>
      </c>
      <c r="F10" s="81" t="s">
        <v>193</v>
      </c>
      <c r="G10" s="82">
        <v>100</v>
      </c>
      <c r="H10" s="83"/>
      <c r="I10" s="80">
        <v>5</v>
      </c>
      <c r="J10" s="81" t="s">
        <v>189</v>
      </c>
      <c r="K10" s="82">
        <v>3300</v>
      </c>
      <c r="L10" s="83"/>
      <c r="M10" s="80">
        <v>11</v>
      </c>
      <c r="N10" s="81" t="s">
        <v>179</v>
      </c>
      <c r="O10" s="82">
        <v>150</v>
      </c>
      <c r="P10" s="83"/>
      <c r="Q10" s="80">
        <v>7</v>
      </c>
      <c r="R10" s="81" t="s">
        <v>190</v>
      </c>
      <c r="S10" s="82">
        <v>100</v>
      </c>
      <c r="T10" s="83"/>
      <c r="U10" s="80">
        <v>4</v>
      </c>
      <c r="V10" s="81" t="s">
        <v>190</v>
      </c>
      <c r="W10" s="82">
        <v>1300</v>
      </c>
      <c r="X10" s="83"/>
      <c r="AA10" s="46">
        <v>5051005</v>
      </c>
      <c r="AB10" s="46">
        <v>5052005</v>
      </c>
      <c r="AC10" s="46">
        <v>5053005</v>
      </c>
      <c r="AD10" s="46">
        <v>5054011</v>
      </c>
      <c r="AE10" s="46">
        <v>5055007</v>
      </c>
      <c r="AF10" s="46">
        <v>5056004</v>
      </c>
    </row>
    <row r="11" spans="1:32" s="9" customFormat="1" ht="15" customHeight="1">
      <c r="A11" s="84" t="s">
        <v>48</v>
      </c>
      <c r="B11" s="85" t="s">
        <v>49</v>
      </c>
      <c r="C11" s="86">
        <v>50</v>
      </c>
      <c r="D11" s="87"/>
      <c r="E11" s="84" t="s">
        <v>50</v>
      </c>
      <c r="F11" s="85" t="s">
        <v>196</v>
      </c>
      <c r="G11" s="86">
        <v>0</v>
      </c>
      <c r="H11" s="87"/>
      <c r="I11" s="84" t="s">
        <v>50</v>
      </c>
      <c r="J11" s="85" t="s">
        <v>49</v>
      </c>
      <c r="K11" s="86">
        <v>0</v>
      </c>
      <c r="L11" s="87"/>
      <c r="M11" s="84" t="s">
        <v>50</v>
      </c>
      <c r="N11" s="85" t="s">
        <v>49</v>
      </c>
      <c r="O11" s="86">
        <v>0</v>
      </c>
      <c r="P11" s="87"/>
      <c r="Q11" s="84" t="s">
        <v>50</v>
      </c>
      <c r="R11" s="85" t="s">
        <v>49</v>
      </c>
      <c r="S11" s="86">
        <v>0</v>
      </c>
      <c r="T11" s="87"/>
      <c r="U11" s="84" t="s">
        <v>50</v>
      </c>
      <c r="V11" s="85" t="s">
        <v>198</v>
      </c>
      <c r="W11" s="86">
        <v>0</v>
      </c>
      <c r="X11" s="87"/>
      <c r="AA11" s="46">
        <v>5057006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</row>
    <row r="12" spans="1:32" s="9" customFormat="1" ht="15" customHeight="1">
      <c r="A12" s="80">
        <v>7</v>
      </c>
      <c r="B12" s="81" t="s">
        <v>189</v>
      </c>
      <c r="C12" s="82">
        <v>3400</v>
      </c>
      <c r="D12" s="83"/>
      <c r="E12" s="80">
        <v>9</v>
      </c>
      <c r="F12" s="81" t="s">
        <v>199</v>
      </c>
      <c r="G12" s="82">
        <v>250</v>
      </c>
      <c r="H12" s="83"/>
      <c r="I12" s="80">
        <v>7</v>
      </c>
      <c r="J12" s="81" t="s">
        <v>200</v>
      </c>
      <c r="K12" s="82">
        <v>3100</v>
      </c>
      <c r="L12" s="83"/>
      <c r="M12" s="80">
        <v>13</v>
      </c>
      <c r="N12" s="81" t="s">
        <v>190</v>
      </c>
      <c r="O12" s="82">
        <v>100</v>
      </c>
      <c r="P12" s="83"/>
      <c r="Q12" s="80">
        <v>9</v>
      </c>
      <c r="R12" s="81" t="s">
        <v>193</v>
      </c>
      <c r="S12" s="82">
        <v>200</v>
      </c>
      <c r="T12" s="83"/>
      <c r="U12" s="80">
        <v>7</v>
      </c>
      <c r="V12" s="81" t="s">
        <v>201</v>
      </c>
      <c r="W12" s="82">
        <v>600</v>
      </c>
      <c r="X12" s="83"/>
      <c r="AA12" s="46">
        <v>5051007</v>
      </c>
      <c r="AB12" s="46">
        <v>5052009</v>
      </c>
      <c r="AC12" s="46">
        <v>5053007</v>
      </c>
      <c r="AD12" s="46">
        <v>5054013</v>
      </c>
      <c r="AE12" s="46">
        <v>5055009</v>
      </c>
      <c r="AF12" s="46">
        <v>5056007</v>
      </c>
    </row>
    <row r="13" spans="1:32" s="9" customFormat="1" ht="15" customHeight="1">
      <c r="A13" s="84" t="s">
        <v>48</v>
      </c>
      <c r="B13" s="85" t="s">
        <v>49</v>
      </c>
      <c r="C13" s="86">
        <v>100</v>
      </c>
      <c r="D13" s="87"/>
      <c r="E13" s="84" t="s">
        <v>50</v>
      </c>
      <c r="F13" s="85" t="s">
        <v>66</v>
      </c>
      <c r="G13" s="86">
        <v>0</v>
      </c>
      <c r="H13" s="87"/>
      <c r="I13" s="84" t="s">
        <v>50</v>
      </c>
      <c r="J13" s="85" t="s">
        <v>49</v>
      </c>
      <c r="K13" s="86">
        <v>0</v>
      </c>
      <c r="L13" s="87"/>
      <c r="M13" s="84" t="s">
        <v>50</v>
      </c>
      <c r="N13" s="85" t="s">
        <v>49</v>
      </c>
      <c r="O13" s="86">
        <v>0</v>
      </c>
      <c r="P13" s="87"/>
      <c r="Q13" s="84" t="s">
        <v>50</v>
      </c>
      <c r="R13" s="85" t="s">
        <v>196</v>
      </c>
      <c r="S13" s="86">
        <v>0</v>
      </c>
      <c r="T13" s="87"/>
      <c r="U13" s="84" t="s">
        <v>50</v>
      </c>
      <c r="V13" s="85" t="s">
        <v>49</v>
      </c>
      <c r="W13" s="86">
        <v>0</v>
      </c>
      <c r="X13" s="87"/>
      <c r="AA13" s="46">
        <v>5057007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</row>
    <row r="14" spans="1:32" s="9" customFormat="1" ht="15" customHeight="1">
      <c r="A14" s="80">
        <v>9</v>
      </c>
      <c r="B14" s="81" t="s">
        <v>179</v>
      </c>
      <c r="C14" s="82">
        <v>1950</v>
      </c>
      <c r="D14" s="83"/>
      <c r="E14" s="80">
        <v>0</v>
      </c>
      <c r="F14" s="81" t="s">
        <v>49</v>
      </c>
      <c r="G14" s="82">
        <v>0</v>
      </c>
      <c r="H14" s="83"/>
      <c r="I14" s="80">
        <v>9</v>
      </c>
      <c r="J14" s="81" t="s">
        <v>172</v>
      </c>
      <c r="K14" s="82">
        <v>3400</v>
      </c>
      <c r="L14" s="83"/>
      <c r="M14" s="80">
        <v>15</v>
      </c>
      <c r="N14" s="81" t="s">
        <v>195</v>
      </c>
      <c r="O14" s="82">
        <v>50</v>
      </c>
      <c r="P14" s="83"/>
      <c r="Q14" s="80">
        <v>13</v>
      </c>
      <c r="R14" s="81" t="s">
        <v>190</v>
      </c>
      <c r="S14" s="82">
        <v>150</v>
      </c>
      <c r="T14" s="83"/>
      <c r="U14" s="80">
        <v>9</v>
      </c>
      <c r="V14" s="81" t="s">
        <v>202</v>
      </c>
      <c r="W14" s="82">
        <v>1250</v>
      </c>
      <c r="X14" s="83"/>
      <c r="AA14" s="46">
        <v>5051009</v>
      </c>
      <c r="AB14" s="46">
        <v>0</v>
      </c>
      <c r="AC14" s="46">
        <v>5053009</v>
      </c>
      <c r="AD14" s="46">
        <v>5054015</v>
      </c>
      <c r="AE14" s="46">
        <v>5055013</v>
      </c>
      <c r="AF14" s="46">
        <v>5056009</v>
      </c>
    </row>
    <row r="15" spans="1:32" s="9" customFormat="1" ht="15" customHeight="1">
      <c r="A15" s="84" t="s">
        <v>48</v>
      </c>
      <c r="B15" s="85" t="s">
        <v>49</v>
      </c>
      <c r="C15" s="86">
        <v>100</v>
      </c>
      <c r="D15" s="87"/>
      <c r="E15" s="84" t="s">
        <v>50</v>
      </c>
      <c r="F15" s="85" t="s">
        <v>49</v>
      </c>
      <c r="G15" s="86">
        <v>0</v>
      </c>
      <c r="H15" s="87"/>
      <c r="I15" s="84" t="s">
        <v>50</v>
      </c>
      <c r="J15" s="85" t="s">
        <v>149</v>
      </c>
      <c r="K15" s="86">
        <v>0</v>
      </c>
      <c r="L15" s="87"/>
      <c r="M15" s="84" t="s">
        <v>50</v>
      </c>
      <c r="N15" s="85" t="s">
        <v>203</v>
      </c>
      <c r="O15" s="86">
        <v>0</v>
      </c>
      <c r="P15" s="87"/>
      <c r="Q15" s="84" t="s">
        <v>50</v>
      </c>
      <c r="R15" s="85" t="s">
        <v>198</v>
      </c>
      <c r="S15" s="86">
        <v>0</v>
      </c>
      <c r="T15" s="87"/>
      <c r="U15" s="84" t="s">
        <v>50</v>
      </c>
      <c r="V15" s="85" t="s">
        <v>203</v>
      </c>
      <c r="W15" s="86">
        <v>0</v>
      </c>
      <c r="X15" s="87"/>
      <c r="AA15" s="46">
        <v>5057001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</row>
    <row r="16" spans="1:32" s="9" customFormat="1" ht="15" customHeight="1">
      <c r="A16" s="80">
        <v>15</v>
      </c>
      <c r="B16" s="81" t="s">
        <v>204</v>
      </c>
      <c r="C16" s="82">
        <v>2650</v>
      </c>
      <c r="D16" s="83"/>
      <c r="E16" s="80">
        <v>0</v>
      </c>
      <c r="F16" s="81" t="s">
        <v>49</v>
      </c>
      <c r="G16" s="82">
        <v>0</v>
      </c>
      <c r="H16" s="83"/>
      <c r="I16" s="80">
        <v>11</v>
      </c>
      <c r="J16" s="81" t="s">
        <v>205</v>
      </c>
      <c r="K16" s="82">
        <v>4300</v>
      </c>
      <c r="L16" s="83"/>
      <c r="M16" s="80">
        <v>0</v>
      </c>
      <c r="N16" s="81" t="s">
        <v>49</v>
      </c>
      <c r="O16" s="82">
        <v>0</v>
      </c>
      <c r="P16" s="83"/>
      <c r="Q16" s="80">
        <v>17</v>
      </c>
      <c r="R16" s="81" t="s">
        <v>195</v>
      </c>
      <c r="S16" s="82">
        <v>100</v>
      </c>
      <c r="T16" s="83"/>
      <c r="U16" s="80">
        <v>11</v>
      </c>
      <c r="V16" s="81" t="s">
        <v>206</v>
      </c>
      <c r="W16" s="82">
        <v>200</v>
      </c>
      <c r="X16" s="83"/>
      <c r="AA16" s="46">
        <v>5051015</v>
      </c>
      <c r="AB16" s="46">
        <v>0</v>
      </c>
      <c r="AC16" s="46">
        <v>5053011</v>
      </c>
      <c r="AD16" s="46">
        <v>0</v>
      </c>
      <c r="AE16" s="46">
        <v>5055017</v>
      </c>
      <c r="AF16" s="46">
        <v>5056011</v>
      </c>
    </row>
    <row r="17" spans="1:32" s="9" customFormat="1" ht="15" customHeight="1">
      <c r="A17" s="84" t="s">
        <v>48</v>
      </c>
      <c r="B17" s="85" t="s">
        <v>49</v>
      </c>
      <c r="C17" s="86">
        <v>250</v>
      </c>
      <c r="D17" s="87"/>
      <c r="E17" s="84" t="s">
        <v>50</v>
      </c>
      <c r="F17" s="85" t="s">
        <v>49</v>
      </c>
      <c r="G17" s="86">
        <v>0</v>
      </c>
      <c r="H17" s="87"/>
      <c r="I17" s="84" t="s">
        <v>50</v>
      </c>
      <c r="J17" s="85" t="s">
        <v>49</v>
      </c>
      <c r="K17" s="86">
        <v>0</v>
      </c>
      <c r="L17" s="87"/>
      <c r="M17" s="84" t="s">
        <v>50</v>
      </c>
      <c r="N17" s="85" t="s">
        <v>49</v>
      </c>
      <c r="O17" s="86">
        <v>0</v>
      </c>
      <c r="P17" s="87"/>
      <c r="Q17" s="84" t="s">
        <v>50</v>
      </c>
      <c r="R17" s="85" t="s">
        <v>203</v>
      </c>
      <c r="S17" s="86">
        <v>0</v>
      </c>
      <c r="T17" s="87"/>
      <c r="U17" s="84" t="s">
        <v>50</v>
      </c>
      <c r="V17" s="85" t="s">
        <v>207</v>
      </c>
      <c r="W17" s="86">
        <v>0</v>
      </c>
      <c r="X17" s="87"/>
      <c r="AA17" s="46">
        <v>5057004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</row>
    <row r="18" spans="1:32" s="9" customFormat="1" ht="15" customHeight="1">
      <c r="A18" s="80">
        <v>19</v>
      </c>
      <c r="B18" s="81" t="s">
        <v>192</v>
      </c>
      <c r="C18" s="82">
        <v>3350</v>
      </c>
      <c r="D18" s="83"/>
      <c r="E18" s="80">
        <v>0</v>
      </c>
      <c r="F18" s="81" t="s">
        <v>49</v>
      </c>
      <c r="G18" s="82">
        <v>0</v>
      </c>
      <c r="H18" s="83"/>
      <c r="I18" s="80">
        <v>13</v>
      </c>
      <c r="J18" s="81" t="s">
        <v>208</v>
      </c>
      <c r="K18" s="82">
        <v>2600</v>
      </c>
      <c r="L18" s="83"/>
      <c r="M18" s="80">
        <v>0</v>
      </c>
      <c r="N18" s="81" t="s">
        <v>49</v>
      </c>
      <c r="O18" s="82">
        <v>0</v>
      </c>
      <c r="P18" s="83"/>
      <c r="Q18" s="80">
        <v>21</v>
      </c>
      <c r="R18" s="81" t="s">
        <v>195</v>
      </c>
      <c r="S18" s="82">
        <v>50</v>
      </c>
      <c r="T18" s="83"/>
      <c r="U18" s="80">
        <v>13</v>
      </c>
      <c r="V18" s="81" t="s">
        <v>199</v>
      </c>
      <c r="W18" s="82">
        <v>400</v>
      </c>
      <c r="X18" s="83"/>
      <c r="AA18" s="46">
        <v>5051019</v>
      </c>
      <c r="AB18" s="46">
        <v>0</v>
      </c>
      <c r="AC18" s="46">
        <v>5053013</v>
      </c>
      <c r="AD18" s="46">
        <v>0</v>
      </c>
      <c r="AE18" s="46">
        <v>5055021</v>
      </c>
      <c r="AF18" s="46">
        <v>5056013</v>
      </c>
    </row>
    <row r="19" spans="1:32" s="9" customFormat="1" ht="15" customHeight="1">
      <c r="A19" s="84" t="s">
        <v>48</v>
      </c>
      <c r="B19" s="85" t="s">
        <v>49</v>
      </c>
      <c r="C19" s="86">
        <v>100</v>
      </c>
      <c r="D19" s="87"/>
      <c r="E19" s="84" t="s">
        <v>50</v>
      </c>
      <c r="F19" s="85" t="s">
        <v>49</v>
      </c>
      <c r="G19" s="86">
        <v>0</v>
      </c>
      <c r="H19" s="87"/>
      <c r="I19" s="84" t="s">
        <v>50</v>
      </c>
      <c r="J19" s="85" t="s">
        <v>49</v>
      </c>
      <c r="K19" s="86">
        <v>0</v>
      </c>
      <c r="L19" s="87"/>
      <c r="M19" s="84" t="s">
        <v>50</v>
      </c>
      <c r="N19" s="85" t="s">
        <v>49</v>
      </c>
      <c r="O19" s="86">
        <v>0</v>
      </c>
      <c r="P19" s="87"/>
      <c r="Q19" s="84" t="s">
        <v>50</v>
      </c>
      <c r="R19" s="85" t="s">
        <v>49</v>
      </c>
      <c r="S19" s="86">
        <v>0</v>
      </c>
      <c r="T19" s="87"/>
      <c r="U19" s="84" t="s">
        <v>50</v>
      </c>
      <c r="V19" s="85" t="s">
        <v>66</v>
      </c>
      <c r="W19" s="86">
        <v>0</v>
      </c>
      <c r="X19" s="87"/>
      <c r="AA19" s="46">
        <v>5057010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s="9" customFormat="1" ht="15" customHeight="1">
      <c r="A20" s="80">
        <v>0</v>
      </c>
      <c r="B20" s="81" t="s">
        <v>49</v>
      </c>
      <c r="C20" s="82">
        <v>0</v>
      </c>
      <c r="D20" s="83"/>
      <c r="E20" s="80">
        <v>0</v>
      </c>
      <c r="F20" s="81" t="s">
        <v>49</v>
      </c>
      <c r="G20" s="82">
        <v>0</v>
      </c>
      <c r="H20" s="83"/>
      <c r="I20" s="80">
        <v>0</v>
      </c>
      <c r="J20" s="81" t="s">
        <v>49</v>
      </c>
      <c r="K20" s="82">
        <v>0</v>
      </c>
      <c r="L20" s="83"/>
      <c r="M20" s="80">
        <v>0</v>
      </c>
      <c r="N20" s="81" t="s">
        <v>49</v>
      </c>
      <c r="O20" s="82">
        <v>0</v>
      </c>
      <c r="P20" s="83"/>
      <c r="Q20" s="80">
        <v>0</v>
      </c>
      <c r="R20" s="81" t="s">
        <v>49</v>
      </c>
      <c r="S20" s="82">
        <v>0</v>
      </c>
      <c r="T20" s="83"/>
      <c r="U20" s="80">
        <v>15</v>
      </c>
      <c r="V20" s="81" t="s">
        <v>193</v>
      </c>
      <c r="W20" s="82">
        <v>400</v>
      </c>
      <c r="X20" s="83"/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5056015</v>
      </c>
    </row>
    <row r="21" spans="1:32" s="9" customFormat="1" ht="15" customHeight="1">
      <c r="A21" s="84" t="s">
        <v>50</v>
      </c>
      <c r="B21" s="85" t="s">
        <v>49</v>
      </c>
      <c r="C21" s="86">
        <v>0</v>
      </c>
      <c r="D21" s="87"/>
      <c r="E21" s="84" t="s">
        <v>50</v>
      </c>
      <c r="F21" s="85" t="s">
        <v>49</v>
      </c>
      <c r="G21" s="86">
        <v>0</v>
      </c>
      <c r="H21" s="87"/>
      <c r="I21" s="84" t="s">
        <v>50</v>
      </c>
      <c r="J21" s="85" t="s">
        <v>49</v>
      </c>
      <c r="K21" s="86">
        <v>0</v>
      </c>
      <c r="L21" s="87"/>
      <c r="M21" s="84" t="s">
        <v>50</v>
      </c>
      <c r="N21" s="85" t="s">
        <v>49</v>
      </c>
      <c r="O21" s="86">
        <v>0</v>
      </c>
      <c r="P21" s="87"/>
      <c r="Q21" s="84" t="s">
        <v>50</v>
      </c>
      <c r="R21" s="85" t="s">
        <v>49</v>
      </c>
      <c r="S21" s="86">
        <v>0</v>
      </c>
      <c r="T21" s="87"/>
      <c r="U21" s="84" t="s">
        <v>50</v>
      </c>
      <c r="V21" s="85" t="s">
        <v>196</v>
      </c>
      <c r="W21" s="86">
        <v>0</v>
      </c>
      <c r="X21" s="87"/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</row>
    <row r="22" spans="1:32" s="9" customFormat="1" ht="15" customHeight="1">
      <c r="A22" s="80">
        <v>0</v>
      </c>
      <c r="B22" s="81" t="s">
        <v>49</v>
      </c>
      <c r="C22" s="82">
        <v>0</v>
      </c>
      <c r="D22" s="83"/>
      <c r="E22" s="80">
        <v>0</v>
      </c>
      <c r="F22" s="81" t="s">
        <v>49</v>
      </c>
      <c r="G22" s="82">
        <v>0</v>
      </c>
      <c r="H22" s="83"/>
      <c r="I22" s="80">
        <v>0</v>
      </c>
      <c r="J22" s="81" t="s">
        <v>49</v>
      </c>
      <c r="K22" s="82">
        <v>0</v>
      </c>
      <c r="L22" s="83"/>
      <c r="M22" s="80">
        <v>0</v>
      </c>
      <c r="N22" s="81" t="s">
        <v>49</v>
      </c>
      <c r="O22" s="82">
        <v>0</v>
      </c>
      <c r="P22" s="83"/>
      <c r="Q22" s="80">
        <v>0</v>
      </c>
      <c r="R22" s="81" t="s">
        <v>49</v>
      </c>
      <c r="S22" s="82">
        <v>0</v>
      </c>
      <c r="T22" s="83"/>
      <c r="U22" s="80">
        <v>19</v>
      </c>
      <c r="V22" s="81" t="s">
        <v>195</v>
      </c>
      <c r="W22" s="82">
        <v>1250</v>
      </c>
      <c r="X22" s="83"/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5056019</v>
      </c>
    </row>
    <row r="23" spans="1:32" s="9" customFormat="1" ht="15" customHeight="1">
      <c r="A23" s="84" t="s">
        <v>50</v>
      </c>
      <c r="B23" s="85" t="s">
        <v>49</v>
      </c>
      <c r="C23" s="86">
        <v>0</v>
      </c>
      <c r="D23" s="87"/>
      <c r="E23" s="84" t="s">
        <v>50</v>
      </c>
      <c r="F23" s="85" t="s">
        <v>49</v>
      </c>
      <c r="G23" s="86">
        <v>0</v>
      </c>
      <c r="H23" s="87"/>
      <c r="I23" s="84" t="s">
        <v>50</v>
      </c>
      <c r="J23" s="85" t="s">
        <v>49</v>
      </c>
      <c r="K23" s="86">
        <v>0</v>
      </c>
      <c r="L23" s="87"/>
      <c r="M23" s="84" t="s">
        <v>50</v>
      </c>
      <c r="N23" s="85" t="s">
        <v>49</v>
      </c>
      <c r="O23" s="86">
        <v>0</v>
      </c>
      <c r="P23" s="87"/>
      <c r="Q23" s="84" t="s">
        <v>50</v>
      </c>
      <c r="R23" s="85" t="s">
        <v>49</v>
      </c>
      <c r="S23" s="86">
        <v>0</v>
      </c>
      <c r="T23" s="87"/>
      <c r="U23" s="84" t="s">
        <v>50</v>
      </c>
      <c r="V23" s="85" t="s">
        <v>203</v>
      </c>
      <c r="W23" s="86">
        <v>0</v>
      </c>
      <c r="X23" s="87"/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</row>
    <row r="24" spans="1:32" s="9" customFormat="1" ht="15" customHeight="1">
      <c r="A24" s="80">
        <v>0</v>
      </c>
      <c r="B24" s="81" t="s">
        <v>49</v>
      </c>
      <c r="C24" s="82">
        <v>0</v>
      </c>
      <c r="D24" s="83"/>
      <c r="E24" s="80">
        <v>0</v>
      </c>
      <c r="F24" s="81" t="s">
        <v>49</v>
      </c>
      <c r="G24" s="82">
        <v>0</v>
      </c>
      <c r="H24" s="83"/>
      <c r="I24" s="80">
        <v>0</v>
      </c>
      <c r="J24" s="81" t="s">
        <v>49</v>
      </c>
      <c r="K24" s="82">
        <v>0</v>
      </c>
      <c r="L24" s="83"/>
      <c r="M24" s="80">
        <v>0</v>
      </c>
      <c r="N24" s="81" t="s">
        <v>49</v>
      </c>
      <c r="O24" s="82">
        <v>0</v>
      </c>
      <c r="P24" s="83"/>
      <c r="Q24" s="80">
        <v>0</v>
      </c>
      <c r="R24" s="81" t="s">
        <v>49</v>
      </c>
      <c r="S24" s="82">
        <v>0</v>
      </c>
      <c r="T24" s="83"/>
      <c r="U24" s="80">
        <v>21</v>
      </c>
      <c r="V24" s="81" t="s">
        <v>209</v>
      </c>
      <c r="W24" s="82">
        <v>250</v>
      </c>
      <c r="X24" s="83"/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5056021</v>
      </c>
    </row>
    <row r="25" spans="1:32" s="9" customFormat="1" ht="15" customHeight="1">
      <c r="A25" s="84" t="s">
        <v>50</v>
      </c>
      <c r="B25" s="85" t="s">
        <v>49</v>
      </c>
      <c r="C25" s="86">
        <v>0</v>
      </c>
      <c r="D25" s="87"/>
      <c r="E25" s="84" t="s">
        <v>50</v>
      </c>
      <c r="F25" s="85" t="s">
        <v>49</v>
      </c>
      <c r="G25" s="86">
        <v>0</v>
      </c>
      <c r="H25" s="87"/>
      <c r="I25" s="84" t="s">
        <v>50</v>
      </c>
      <c r="J25" s="85" t="s">
        <v>49</v>
      </c>
      <c r="K25" s="86">
        <v>0</v>
      </c>
      <c r="L25" s="87"/>
      <c r="M25" s="84" t="s">
        <v>50</v>
      </c>
      <c r="N25" s="85" t="s">
        <v>49</v>
      </c>
      <c r="O25" s="86">
        <v>0</v>
      </c>
      <c r="P25" s="87"/>
      <c r="Q25" s="84" t="s">
        <v>50</v>
      </c>
      <c r="R25" s="85" t="s">
        <v>49</v>
      </c>
      <c r="S25" s="86">
        <v>0</v>
      </c>
      <c r="T25" s="87"/>
      <c r="U25" s="84" t="s">
        <v>50</v>
      </c>
      <c r="V25" s="85" t="s">
        <v>135</v>
      </c>
      <c r="W25" s="86">
        <v>0</v>
      </c>
      <c r="X25" s="87"/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</row>
    <row r="26" spans="1:32" s="9" customFormat="1" ht="15" customHeight="1">
      <c r="A26" s="80">
        <v>0</v>
      </c>
      <c r="B26" s="81" t="s">
        <v>49</v>
      </c>
      <c r="C26" s="82">
        <v>0</v>
      </c>
      <c r="D26" s="83"/>
      <c r="E26" s="80">
        <v>0</v>
      </c>
      <c r="F26" s="81" t="s">
        <v>49</v>
      </c>
      <c r="G26" s="82">
        <v>0</v>
      </c>
      <c r="H26" s="83"/>
      <c r="I26" s="80">
        <v>0</v>
      </c>
      <c r="J26" s="81" t="s">
        <v>49</v>
      </c>
      <c r="K26" s="82">
        <v>0</v>
      </c>
      <c r="L26" s="83"/>
      <c r="M26" s="80">
        <v>0</v>
      </c>
      <c r="N26" s="81" t="s">
        <v>49</v>
      </c>
      <c r="O26" s="82">
        <v>0</v>
      </c>
      <c r="P26" s="83"/>
      <c r="Q26" s="80">
        <v>0</v>
      </c>
      <c r="R26" s="81" t="s">
        <v>49</v>
      </c>
      <c r="S26" s="82">
        <v>0</v>
      </c>
      <c r="T26" s="83"/>
      <c r="U26" s="80">
        <v>23</v>
      </c>
      <c r="V26" s="81" t="s">
        <v>210</v>
      </c>
      <c r="W26" s="82">
        <v>450</v>
      </c>
      <c r="X26" s="83"/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5056023</v>
      </c>
    </row>
    <row r="27" spans="1:32" s="9" customFormat="1" ht="15" customHeight="1">
      <c r="A27" s="84" t="s">
        <v>50</v>
      </c>
      <c r="B27" s="85" t="s">
        <v>49</v>
      </c>
      <c r="C27" s="86">
        <v>0</v>
      </c>
      <c r="D27" s="87"/>
      <c r="E27" s="84" t="s">
        <v>50</v>
      </c>
      <c r="F27" s="85" t="s">
        <v>49</v>
      </c>
      <c r="G27" s="86">
        <v>0</v>
      </c>
      <c r="H27" s="87"/>
      <c r="I27" s="84" t="s">
        <v>50</v>
      </c>
      <c r="J27" s="85" t="s">
        <v>49</v>
      </c>
      <c r="K27" s="86">
        <v>0</v>
      </c>
      <c r="L27" s="87"/>
      <c r="M27" s="84" t="s">
        <v>50</v>
      </c>
      <c r="N27" s="85" t="s">
        <v>49</v>
      </c>
      <c r="O27" s="86">
        <v>0</v>
      </c>
      <c r="P27" s="87"/>
      <c r="Q27" s="84" t="s">
        <v>50</v>
      </c>
      <c r="R27" s="85" t="s">
        <v>49</v>
      </c>
      <c r="S27" s="86">
        <v>0</v>
      </c>
      <c r="T27" s="87"/>
      <c r="U27" s="84" t="s">
        <v>50</v>
      </c>
      <c r="V27" s="85" t="s">
        <v>49</v>
      </c>
      <c r="W27" s="86">
        <v>0</v>
      </c>
      <c r="X27" s="87"/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</row>
    <row r="28" spans="1:32" s="9" customFormat="1" ht="15" customHeight="1">
      <c r="A28" s="80">
        <v>0</v>
      </c>
      <c r="B28" s="81" t="s">
        <v>49</v>
      </c>
      <c r="C28" s="82">
        <v>0</v>
      </c>
      <c r="D28" s="83"/>
      <c r="E28" s="80">
        <v>0</v>
      </c>
      <c r="F28" s="81" t="s">
        <v>49</v>
      </c>
      <c r="G28" s="82">
        <v>0</v>
      </c>
      <c r="H28" s="83"/>
      <c r="I28" s="80">
        <v>0</v>
      </c>
      <c r="J28" s="81" t="s">
        <v>49</v>
      </c>
      <c r="K28" s="82">
        <v>0</v>
      </c>
      <c r="L28" s="83"/>
      <c r="M28" s="80">
        <v>0</v>
      </c>
      <c r="N28" s="81" t="s">
        <v>49</v>
      </c>
      <c r="O28" s="82">
        <v>0</v>
      </c>
      <c r="P28" s="83"/>
      <c r="Q28" s="80">
        <v>0</v>
      </c>
      <c r="R28" s="81" t="s">
        <v>49</v>
      </c>
      <c r="S28" s="82">
        <v>0</v>
      </c>
      <c r="T28" s="83"/>
      <c r="U28" s="80">
        <v>25</v>
      </c>
      <c r="V28" s="81" t="s">
        <v>211</v>
      </c>
      <c r="W28" s="82">
        <v>1300</v>
      </c>
      <c r="X28" s="83"/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5056025</v>
      </c>
    </row>
    <row r="29" spans="1:32" s="9" customFormat="1" ht="15" customHeight="1">
      <c r="A29" s="84" t="s">
        <v>50</v>
      </c>
      <c r="B29" s="85" t="s">
        <v>49</v>
      </c>
      <c r="C29" s="86">
        <v>0</v>
      </c>
      <c r="D29" s="87"/>
      <c r="E29" s="84" t="s">
        <v>50</v>
      </c>
      <c r="F29" s="85" t="s">
        <v>49</v>
      </c>
      <c r="G29" s="86">
        <v>0</v>
      </c>
      <c r="H29" s="87"/>
      <c r="I29" s="84" t="s">
        <v>50</v>
      </c>
      <c r="J29" s="85" t="s">
        <v>49</v>
      </c>
      <c r="K29" s="86">
        <v>0</v>
      </c>
      <c r="L29" s="87"/>
      <c r="M29" s="84" t="s">
        <v>50</v>
      </c>
      <c r="N29" s="85" t="s">
        <v>49</v>
      </c>
      <c r="O29" s="86">
        <v>0</v>
      </c>
      <c r="P29" s="87"/>
      <c r="Q29" s="84" t="s">
        <v>50</v>
      </c>
      <c r="R29" s="85" t="s">
        <v>49</v>
      </c>
      <c r="S29" s="86">
        <v>0</v>
      </c>
      <c r="T29" s="87"/>
      <c r="U29" s="84" t="s">
        <v>50</v>
      </c>
      <c r="V29" s="85" t="s">
        <v>49</v>
      </c>
      <c r="W29" s="86">
        <v>0</v>
      </c>
      <c r="X29" s="87"/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</row>
    <row r="30" spans="1:32" s="9" customFormat="1" ht="15" customHeight="1">
      <c r="A30" s="80">
        <v>0</v>
      </c>
      <c r="B30" s="81" t="s">
        <v>49</v>
      </c>
      <c r="C30" s="82">
        <v>0</v>
      </c>
      <c r="D30" s="83"/>
      <c r="E30" s="80">
        <v>0</v>
      </c>
      <c r="F30" s="81" t="s">
        <v>49</v>
      </c>
      <c r="G30" s="82">
        <v>0</v>
      </c>
      <c r="H30" s="83"/>
      <c r="I30" s="80">
        <v>0</v>
      </c>
      <c r="J30" s="81" t="s">
        <v>49</v>
      </c>
      <c r="K30" s="82">
        <v>0</v>
      </c>
      <c r="L30" s="83"/>
      <c r="M30" s="80">
        <v>0</v>
      </c>
      <c r="N30" s="81" t="s">
        <v>49</v>
      </c>
      <c r="O30" s="82">
        <v>0</v>
      </c>
      <c r="P30" s="83"/>
      <c r="Q30" s="80">
        <v>0</v>
      </c>
      <c r="R30" s="81" t="s">
        <v>49</v>
      </c>
      <c r="S30" s="82">
        <v>0</v>
      </c>
      <c r="T30" s="83"/>
      <c r="U30" s="80">
        <v>29</v>
      </c>
      <c r="V30" s="81" t="s">
        <v>212</v>
      </c>
      <c r="W30" s="82">
        <v>100</v>
      </c>
      <c r="X30" s="83"/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5056029</v>
      </c>
    </row>
    <row r="31" spans="1:32" s="9" customFormat="1" ht="15" customHeight="1">
      <c r="A31" s="84" t="s">
        <v>50</v>
      </c>
      <c r="B31" s="85" t="s">
        <v>49</v>
      </c>
      <c r="C31" s="86">
        <v>0</v>
      </c>
      <c r="D31" s="87"/>
      <c r="E31" s="84" t="s">
        <v>50</v>
      </c>
      <c r="F31" s="85" t="s">
        <v>49</v>
      </c>
      <c r="G31" s="86">
        <v>0</v>
      </c>
      <c r="H31" s="87"/>
      <c r="I31" s="84" t="s">
        <v>50</v>
      </c>
      <c r="J31" s="85" t="s">
        <v>49</v>
      </c>
      <c r="K31" s="86">
        <v>0</v>
      </c>
      <c r="L31" s="87"/>
      <c r="M31" s="84" t="s">
        <v>50</v>
      </c>
      <c r="N31" s="85" t="s">
        <v>49</v>
      </c>
      <c r="O31" s="86">
        <v>0</v>
      </c>
      <c r="P31" s="87"/>
      <c r="Q31" s="84" t="s">
        <v>50</v>
      </c>
      <c r="R31" s="85" t="s">
        <v>49</v>
      </c>
      <c r="S31" s="86">
        <v>0</v>
      </c>
      <c r="T31" s="87"/>
      <c r="U31" s="84" t="s">
        <v>50</v>
      </c>
      <c r="V31" s="85" t="s">
        <v>171</v>
      </c>
      <c r="W31" s="86">
        <v>0</v>
      </c>
      <c r="X31" s="87"/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</row>
    <row r="32" spans="1:32" s="9" customFormat="1" ht="15" customHeight="1">
      <c r="A32" s="80">
        <v>0</v>
      </c>
      <c r="B32" s="81" t="s">
        <v>49</v>
      </c>
      <c r="C32" s="82">
        <v>0</v>
      </c>
      <c r="D32" s="83"/>
      <c r="E32" s="80">
        <v>0</v>
      </c>
      <c r="F32" s="81" t="s">
        <v>49</v>
      </c>
      <c r="G32" s="82">
        <v>0</v>
      </c>
      <c r="H32" s="83"/>
      <c r="I32" s="80">
        <v>0</v>
      </c>
      <c r="J32" s="81" t="s">
        <v>49</v>
      </c>
      <c r="K32" s="82">
        <v>0</v>
      </c>
      <c r="L32" s="83"/>
      <c r="M32" s="80">
        <v>0</v>
      </c>
      <c r="N32" s="81" t="s">
        <v>49</v>
      </c>
      <c r="O32" s="82">
        <v>0</v>
      </c>
      <c r="P32" s="83"/>
      <c r="Q32" s="80">
        <v>0</v>
      </c>
      <c r="R32" s="81" t="s">
        <v>49</v>
      </c>
      <c r="S32" s="82">
        <v>0</v>
      </c>
      <c r="T32" s="83"/>
      <c r="U32" s="80">
        <v>31</v>
      </c>
      <c r="V32" s="81" t="s">
        <v>213</v>
      </c>
      <c r="W32" s="82">
        <v>350</v>
      </c>
      <c r="X32" s="83"/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5056031</v>
      </c>
    </row>
    <row r="33" spans="1:32" s="9" customFormat="1" ht="15" customHeight="1">
      <c r="A33" s="84" t="s">
        <v>50</v>
      </c>
      <c r="B33" s="85" t="s">
        <v>49</v>
      </c>
      <c r="C33" s="86">
        <v>0</v>
      </c>
      <c r="D33" s="87"/>
      <c r="E33" s="84" t="s">
        <v>50</v>
      </c>
      <c r="F33" s="85" t="s">
        <v>49</v>
      </c>
      <c r="G33" s="86">
        <v>0</v>
      </c>
      <c r="H33" s="87"/>
      <c r="I33" s="84" t="s">
        <v>50</v>
      </c>
      <c r="J33" s="85" t="s">
        <v>49</v>
      </c>
      <c r="K33" s="86">
        <v>0</v>
      </c>
      <c r="L33" s="87"/>
      <c r="M33" s="84" t="s">
        <v>50</v>
      </c>
      <c r="N33" s="85" t="s">
        <v>49</v>
      </c>
      <c r="O33" s="86">
        <v>0</v>
      </c>
      <c r="P33" s="87"/>
      <c r="Q33" s="84" t="s">
        <v>50</v>
      </c>
      <c r="R33" s="85" t="s">
        <v>49</v>
      </c>
      <c r="S33" s="86">
        <v>0</v>
      </c>
      <c r="T33" s="87"/>
      <c r="U33" s="84" t="s">
        <v>50</v>
      </c>
      <c r="V33" s="85" t="s">
        <v>49</v>
      </c>
      <c r="W33" s="86">
        <v>0</v>
      </c>
      <c r="X33" s="87"/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</row>
    <row r="34" spans="1:32" s="9" customFormat="1" ht="15" customHeight="1">
      <c r="A34" s="80">
        <v>0</v>
      </c>
      <c r="B34" s="81" t="s">
        <v>49</v>
      </c>
      <c r="C34" s="82">
        <v>0</v>
      </c>
      <c r="D34" s="83"/>
      <c r="E34" s="80">
        <v>0</v>
      </c>
      <c r="F34" s="81" t="s">
        <v>49</v>
      </c>
      <c r="G34" s="82">
        <v>0</v>
      </c>
      <c r="H34" s="83"/>
      <c r="I34" s="80">
        <v>0</v>
      </c>
      <c r="J34" s="81" t="s">
        <v>49</v>
      </c>
      <c r="K34" s="82">
        <v>0</v>
      </c>
      <c r="L34" s="83"/>
      <c r="M34" s="80">
        <v>0</v>
      </c>
      <c r="N34" s="81" t="s">
        <v>49</v>
      </c>
      <c r="O34" s="82">
        <v>0</v>
      </c>
      <c r="P34" s="83"/>
      <c r="Q34" s="80">
        <v>0</v>
      </c>
      <c r="R34" s="81" t="s">
        <v>49</v>
      </c>
      <c r="S34" s="82">
        <v>0</v>
      </c>
      <c r="T34" s="83"/>
      <c r="U34" s="80">
        <v>33</v>
      </c>
      <c r="V34" s="81" t="s">
        <v>206</v>
      </c>
      <c r="W34" s="82">
        <v>200</v>
      </c>
      <c r="X34" s="83"/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5056033</v>
      </c>
    </row>
    <row r="35" spans="1:32" s="9" customFormat="1" ht="15" customHeight="1">
      <c r="A35" s="84" t="s">
        <v>50</v>
      </c>
      <c r="B35" s="85" t="s">
        <v>49</v>
      </c>
      <c r="C35" s="86">
        <v>0</v>
      </c>
      <c r="D35" s="87"/>
      <c r="E35" s="84" t="s">
        <v>50</v>
      </c>
      <c r="F35" s="85" t="s">
        <v>49</v>
      </c>
      <c r="G35" s="86">
        <v>0</v>
      </c>
      <c r="H35" s="87"/>
      <c r="I35" s="84" t="s">
        <v>50</v>
      </c>
      <c r="J35" s="85" t="s">
        <v>49</v>
      </c>
      <c r="K35" s="86">
        <v>0</v>
      </c>
      <c r="L35" s="87"/>
      <c r="M35" s="84" t="s">
        <v>50</v>
      </c>
      <c r="N35" s="85" t="s">
        <v>49</v>
      </c>
      <c r="O35" s="86">
        <v>0</v>
      </c>
      <c r="P35" s="87"/>
      <c r="Q35" s="84" t="s">
        <v>50</v>
      </c>
      <c r="R35" s="85" t="s">
        <v>49</v>
      </c>
      <c r="S35" s="86">
        <v>0</v>
      </c>
      <c r="T35" s="87"/>
      <c r="U35" s="84" t="s">
        <v>50</v>
      </c>
      <c r="V35" s="85" t="s">
        <v>49</v>
      </c>
      <c r="W35" s="86">
        <v>0</v>
      </c>
      <c r="X35" s="87"/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</row>
    <row r="36" spans="1:32" s="9" customFormat="1" ht="15" customHeight="1">
      <c r="A36" s="80"/>
      <c r="B36" s="81"/>
      <c r="C36" s="82"/>
      <c r="D36" s="83"/>
      <c r="E36" s="80"/>
      <c r="F36" s="81"/>
      <c r="G36" s="82"/>
      <c r="H36" s="83"/>
      <c r="I36" s="80"/>
      <c r="J36" s="81"/>
      <c r="K36" s="82"/>
      <c r="L36" s="83"/>
      <c r="M36" s="80"/>
      <c r="N36" s="81"/>
      <c r="O36" s="82"/>
      <c r="P36" s="83"/>
      <c r="Q36" s="80"/>
      <c r="R36" s="81"/>
      <c r="S36" s="82"/>
      <c r="T36" s="83"/>
      <c r="U36" s="80"/>
      <c r="V36" s="81"/>
      <c r="W36" s="82"/>
      <c r="X36" s="83"/>
      <c r="AA36" s="46"/>
      <c r="AB36" s="46"/>
      <c r="AC36" s="46"/>
      <c r="AD36" s="46"/>
      <c r="AE36" s="46"/>
      <c r="AF36" s="46"/>
    </row>
    <row r="37" spans="1:32" s="9" customFormat="1" ht="15" customHeight="1">
      <c r="A37" s="84"/>
      <c r="B37" s="85"/>
      <c r="C37" s="86"/>
      <c r="D37" s="87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AA37" s="46"/>
      <c r="AB37" s="46"/>
      <c r="AC37" s="46"/>
      <c r="AD37" s="46"/>
      <c r="AE37" s="46"/>
      <c r="AF37" s="46"/>
    </row>
    <row r="38" spans="1:32" s="9" customFormat="1" ht="15" customHeight="1">
      <c r="A38" s="80"/>
      <c r="B38" s="81"/>
      <c r="C38" s="82"/>
      <c r="D38" s="83"/>
      <c r="E38" s="80"/>
      <c r="F38" s="81"/>
      <c r="G38" s="82"/>
      <c r="H38" s="83"/>
      <c r="I38" s="80"/>
      <c r="J38" s="81"/>
      <c r="K38" s="82"/>
      <c r="L38" s="83"/>
      <c r="M38" s="80"/>
      <c r="N38" s="81"/>
      <c r="O38" s="82"/>
      <c r="P38" s="83"/>
      <c r="Q38" s="80"/>
      <c r="R38" s="81"/>
      <c r="S38" s="82"/>
      <c r="T38" s="83"/>
      <c r="U38" s="80"/>
      <c r="V38" s="81"/>
      <c r="W38" s="82"/>
      <c r="X38" s="83"/>
      <c r="AA38" s="46"/>
      <c r="AB38" s="46"/>
      <c r="AC38" s="46"/>
      <c r="AD38" s="46"/>
      <c r="AE38" s="46"/>
      <c r="AF38" s="46"/>
    </row>
    <row r="39" spans="1:32" s="9" customFormat="1" ht="15" customHeight="1">
      <c r="A39" s="84"/>
      <c r="B39" s="85"/>
      <c r="C39" s="86"/>
      <c r="D39" s="87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AA39" s="46"/>
      <c r="AB39" s="46"/>
      <c r="AC39" s="46"/>
      <c r="AD39" s="46"/>
      <c r="AE39" s="46"/>
      <c r="AF39" s="46"/>
    </row>
    <row r="40" spans="1:32" s="9" customFormat="1" ht="15" customHeight="1">
      <c r="A40" s="80"/>
      <c r="B40" s="81"/>
      <c r="C40" s="82"/>
      <c r="D40" s="83"/>
      <c r="E40" s="80"/>
      <c r="F40" s="81"/>
      <c r="G40" s="82"/>
      <c r="H40" s="83"/>
      <c r="I40" s="80"/>
      <c r="J40" s="81"/>
      <c r="K40" s="82"/>
      <c r="L40" s="83"/>
      <c r="M40" s="80"/>
      <c r="N40" s="81"/>
      <c r="O40" s="82"/>
      <c r="P40" s="83"/>
      <c r="Q40" s="80"/>
      <c r="R40" s="81"/>
      <c r="S40" s="82"/>
      <c r="T40" s="83"/>
      <c r="U40" s="80"/>
      <c r="V40" s="81"/>
      <c r="W40" s="82"/>
      <c r="X40" s="83"/>
      <c r="AA40" s="46"/>
      <c r="AB40" s="46"/>
      <c r="AC40" s="46"/>
      <c r="AD40" s="46"/>
      <c r="AE40" s="46"/>
      <c r="AF40" s="46"/>
    </row>
    <row r="41" spans="1:32" s="9" customFormat="1" ht="15" customHeight="1">
      <c r="A41" s="88"/>
      <c r="B41" s="89"/>
      <c r="C41" s="90"/>
      <c r="D41" s="91"/>
      <c r="E41" s="88"/>
      <c r="F41" s="89"/>
      <c r="G41" s="90"/>
      <c r="H41" s="91"/>
      <c r="I41" s="88"/>
      <c r="J41" s="89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AA41" s="46"/>
      <c r="AB41" s="46"/>
      <c r="AC41" s="46"/>
      <c r="AD41" s="46"/>
      <c r="AE41" s="46"/>
      <c r="AF41" s="46"/>
    </row>
    <row r="42" spans="1:32" s="9" customFormat="1" ht="15" customHeight="1">
      <c r="A42" s="92"/>
      <c r="B42" s="93" t="s">
        <v>80</v>
      </c>
      <c r="C42" s="71">
        <f>C6+C8+C10+C12+C14+C16+C18+C20+C22+C24+C26+C28+C30+C32+C34+C36+C38+C40</f>
        <v>20400</v>
      </c>
      <c r="D42" s="94">
        <f>D6+D8+D10+D12+D14+D16+D18+D20+D22+D24+D26+D28+D30+D32+D34+D36+D38+D40</f>
        <v>0</v>
      </c>
      <c r="E42" s="92"/>
      <c r="F42" s="93" t="s">
        <v>80</v>
      </c>
      <c r="G42" s="71">
        <f>G6+G8+G10+G12+G14+G16+G18+G20+G22+G24+G26+G28+G30+G32+G34+G36+G38+G40</f>
        <v>2000</v>
      </c>
      <c r="H42" s="94">
        <f>H6+H8+H10+H12+H14+H16+H18+H20+H22+H24+H26+H28+H30+H32+H34+H36+H38+H40</f>
        <v>0</v>
      </c>
      <c r="I42" s="92"/>
      <c r="J42" s="93" t="s">
        <v>80</v>
      </c>
      <c r="K42" s="71">
        <f>K6+K8+K10+K12+K14+K16+K18+K20+K22+K24+K26+K28+K30+K32+K34+K36+K38+K40</f>
        <v>24700</v>
      </c>
      <c r="L42" s="94">
        <f>L6+L8+L10+L12+L14+L16+L18+L20+L22+L24+L26+L28+L30+L32+L34+L36+L38+L40</f>
        <v>0</v>
      </c>
      <c r="M42" s="92"/>
      <c r="N42" s="93" t="s">
        <v>80</v>
      </c>
      <c r="O42" s="71">
        <f>O6+O8+O10+O12+O14+O16+O18+O20+O22+O24+O26+O28+O30+O32+O34+O36+O38+O40</f>
        <v>2050</v>
      </c>
      <c r="P42" s="94">
        <f>P6+P8+P10+P12+P14+P16+P18+P20+P22+P24+P26+P28+P30+P32+P34+P36+P38+P40</f>
        <v>0</v>
      </c>
      <c r="Q42" s="92"/>
      <c r="R42" s="93" t="s">
        <v>80</v>
      </c>
      <c r="S42" s="71">
        <f>S6+S8+S10+S12+S14+S16+S18+S20+S22+S24+S26+S28+S30+S32+S34+S36+S38+S40</f>
        <v>3150</v>
      </c>
      <c r="T42" s="94">
        <f>T6+T8+T10+T12+T14+T16+T18+T20+T22+T24+T26+T28+T30+T32+T34+T36+T38+T40</f>
        <v>0</v>
      </c>
      <c r="U42" s="92"/>
      <c r="V42" s="93" t="s">
        <v>80</v>
      </c>
      <c r="W42" s="71">
        <f>W6+W8+W10+W12+W14+W16+W18+W20+W22+W24+W26+W28+W30+W32+W34+W36+W38+W40</f>
        <v>11300</v>
      </c>
      <c r="X42" s="94">
        <f>X6+X8+X10+X12+X14+X16+X18+X20+X22+X24+X26+X28+X30+X32+X34+X36+X38+X40</f>
        <v>0</v>
      </c>
      <c r="AA42" s="46"/>
      <c r="AB42" s="46"/>
      <c r="AC42" s="46"/>
      <c r="AD42" s="46"/>
      <c r="AE42" s="46"/>
      <c r="AF42" s="46"/>
    </row>
    <row r="43" spans="1:32" s="9" customFormat="1" ht="15" customHeight="1">
      <c r="A43" s="95"/>
      <c r="B43" s="96"/>
      <c r="C43" s="96">
        <f>C7+C9+C11+C13+C15+C17+C19+C21+C23+C25+C27+C29+C31+C33+C35+C37+C39+C41</f>
        <v>850</v>
      </c>
      <c r="D43" s="97">
        <f>D7+D9+D11+D13+D15+D17+D19+D21+D23+D25+D27+D29+D31+D33+D35+D37+D39+D41</f>
        <v>0</v>
      </c>
      <c r="E43" s="95"/>
      <c r="F43" s="96"/>
      <c r="G43" s="96">
        <f>G7+G9+G11+G13+G15+G17+G19+G21+G23+G25+G27+G29+G31+G33+G35+G37+G39+G41</f>
        <v>0</v>
      </c>
      <c r="H43" s="98">
        <f>H7+H9+H11+H13+H15+H17+H19+H21+H23+H25+H27+H29+H31+H33+H35+H37+H39+H41</f>
        <v>0</v>
      </c>
      <c r="I43" s="95"/>
      <c r="J43" s="96"/>
      <c r="K43" s="96">
        <f>K7+K9+K11+K13+K15+K17+K19+K21+K23+K25+K27+K29+K31+K33+K35+K37+K39+K41</f>
        <v>0</v>
      </c>
      <c r="L43" s="97">
        <f>L7+L9+L11+L13+L15+L17+L19+L21+L23+L25+L27+L29+L31+L33+L35+L37+L39+L41</f>
        <v>0</v>
      </c>
      <c r="M43" s="95"/>
      <c r="N43" s="96"/>
      <c r="O43" s="96">
        <f>O7+O9+O11+O13+O15+O17+O19+O21+O23+O25+O27+O29+O31+O33+O35+O37+O39+O41</f>
        <v>0</v>
      </c>
      <c r="P43" s="97">
        <f>P7+P9+P11+P13+P15+P17+P19+P21+P23+P25+P27+P29+P31+P33+P35+P37+P39+P41</f>
        <v>0</v>
      </c>
      <c r="Q43" s="95"/>
      <c r="R43" s="96"/>
      <c r="S43" s="99">
        <f>S7+S9+S11+S13+S15+S17+S19+S21+S23+S25+S27+S29+S31+S33+S35+S37+S39+S41</f>
        <v>0</v>
      </c>
      <c r="T43" s="97">
        <f>T7+T9+T11+T13+T15+T17+T19+T21+T23+T25+T27+T29+T31+T33+T35+T37+T39+T41</f>
        <v>0</v>
      </c>
      <c r="U43" s="95"/>
      <c r="V43" s="96"/>
      <c r="W43" s="99">
        <f>W7+W9+W11+W13+W15+W17+W19+W21+W23+W25+W27+W29+W31+W33+W35+W37+W39+W41</f>
        <v>0</v>
      </c>
      <c r="X43" s="97">
        <f>X7+X9+X11+X13+X15+X17+X19+X21+X23+X25+X27+X29+X31+X33+X35+X37+X39+X41</f>
        <v>0</v>
      </c>
      <c r="AA43" s="46"/>
      <c r="AB43" s="46"/>
      <c r="AC43" s="46"/>
      <c r="AD43" s="46"/>
      <c r="AE43" s="46"/>
      <c r="AF43" s="46"/>
    </row>
    <row r="44" spans="1:32" s="9" customFormat="1" ht="15" customHeight="1">
      <c r="A44" s="95"/>
      <c r="B44" s="96"/>
      <c r="C44" s="99"/>
      <c r="D44" s="99"/>
      <c r="E44" s="100"/>
      <c r="F44" s="96" t="s">
        <v>117</v>
      </c>
      <c r="G44" s="99"/>
      <c r="H44" s="99"/>
      <c r="I44" s="100"/>
      <c r="J44" s="96"/>
      <c r="K44" s="101">
        <f>C42+C43+G42+G43+K42+K43+O42+O43+S42+S43+W42+W43</f>
        <v>64450</v>
      </c>
      <c r="L44" s="102"/>
      <c r="M44" s="100"/>
      <c r="N44" s="103" t="s">
        <v>118</v>
      </c>
      <c r="O44" s="101">
        <f>D42+D43+H42+H43+L42+L43+P42+P43+T42+T43+X42+X43</f>
        <v>0</v>
      </c>
      <c r="P44" s="102"/>
      <c r="Q44" s="100" t="s">
        <v>119</v>
      </c>
      <c r="R44" s="96"/>
      <c r="S44" s="99"/>
      <c r="T44" s="104"/>
      <c r="U44" s="105"/>
      <c r="V44" s="106"/>
      <c r="W44" s="104"/>
      <c r="X44" s="107"/>
      <c r="AA44" s="46"/>
      <c r="AB44" s="46"/>
      <c r="AC44" s="46"/>
      <c r="AD44" s="46"/>
      <c r="AE44" s="46"/>
      <c r="AF44" s="46"/>
    </row>
    <row r="45" spans="1:32" s="9" customFormat="1" ht="15" customHeight="1">
      <c r="A45" s="95"/>
      <c r="B45" s="96"/>
      <c r="C45" s="99"/>
      <c r="D45" s="99"/>
      <c r="E45" s="100"/>
      <c r="F45" s="96" t="s">
        <v>84</v>
      </c>
      <c r="G45" s="99"/>
      <c r="H45" s="99"/>
      <c r="I45" s="100"/>
      <c r="J45" s="96"/>
      <c r="K45" s="101">
        <f>C42+C43+G42+G43+K42+K43+O42+O43+S42+S43+W42+W43</f>
        <v>64450</v>
      </c>
      <c r="L45" s="102"/>
      <c r="M45" s="100"/>
      <c r="N45" s="103" t="s">
        <v>118</v>
      </c>
      <c r="O45" s="101">
        <f>D42+D43+H42+H43+L42+L43+P42+P43+T42+T43+X42+X43</f>
        <v>0</v>
      </c>
      <c r="P45" s="102"/>
      <c r="Q45" s="100" t="s">
        <v>119</v>
      </c>
      <c r="R45" s="96"/>
      <c r="S45" s="99"/>
      <c r="T45" s="104"/>
      <c r="U45" s="105"/>
      <c r="V45" s="106"/>
      <c r="W45" s="104"/>
      <c r="X45" s="107"/>
      <c r="AA45" s="46"/>
      <c r="AB45" s="46"/>
      <c r="AC45" s="46"/>
      <c r="AD45" s="46"/>
      <c r="AE45" s="46"/>
      <c r="AF45" s="46"/>
    </row>
    <row r="46" spans="1:32" s="9" customFormat="1" ht="15" customHeight="1">
      <c r="A46" s="9" t="s">
        <v>120</v>
      </c>
      <c r="C46" s="71"/>
      <c r="D46" s="71"/>
      <c r="G46" s="71"/>
      <c r="H46" s="9" t="s">
        <v>120</v>
      </c>
      <c r="K46" s="71"/>
      <c r="L46" s="71"/>
      <c r="O46" s="9" t="s">
        <v>120</v>
      </c>
      <c r="P46" s="71"/>
      <c r="S46" s="71"/>
      <c r="T46" s="108"/>
      <c r="U46" s="109"/>
      <c r="V46" s="109"/>
      <c r="W46" s="108"/>
      <c r="X46" s="108"/>
      <c r="AA46" s="46"/>
      <c r="AB46" s="46"/>
      <c r="AC46" s="46"/>
      <c r="AD46" s="46"/>
      <c r="AE46" s="46"/>
      <c r="AF46" s="46"/>
    </row>
    <row r="47" spans="1:32" s="9" customFormat="1" ht="15" customHeight="1">
      <c r="A47" s="109"/>
      <c r="B47" s="109"/>
      <c r="C47" s="108"/>
      <c r="D47" s="108"/>
      <c r="E47" s="109"/>
      <c r="F47" s="109"/>
      <c r="G47" s="108"/>
      <c r="H47" s="108"/>
      <c r="I47" s="109"/>
      <c r="J47" s="109"/>
      <c r="K47" s="108"/>
      <c r="L47" s="108"/>
      <c r="M47" s="109"/>
      <c r="N47" s="109"/>
      <c r="O47" s="108"/>
      <c r="P47" s="108"/>
      <c r="Q47" s="109"/>
      <c r="R47" s="109"/>
      <c r="S47" s="108"/>
      <c r="T47" s="108"/>
      <c r="U47" s="109"/>
      <c r="V47" s="109"/>
      <c r="W47" s="108"/>
      <c r="X47" s="108"/>
      <c r="AA47" s="46"/>
      <c r="AB47" s="46"/>
      <c r="AC47" s="46"/>
      <c r="AD47" s="46"/>
      <c r="AE47" s="46"/>
      <c r="AF47" s="46"/>
    </row>
    <row r="48" spans="1:32" s="9" customFormat="1" ht="15" customHeight="1">
      <c r="A48" s="109"/>
      <c r="B48" s="109"/>
      <c r="C48" s="108"/>
      <c r="D48" s="108"/>
      <c r="E48" s="109"/>
      <c r="F48" s="109"/>
      <c r="G48" s="108"/>
      <c r="H48" s="108"/>
      <c r="I48" s="109"/>
      <c r="J48" s="109"/>
      <c r="K48" s="108"/>
      <c r="L48" s="108"/>
      <c r="M48" s="109"/>
      <c r="N48" s="109"/>
      <c r="O48" s="108"/>
      <c r="P48" s="108"/>
      <c r="Q48" s="109"/>
      <c r="R48" s="109"/>
      <c r="S48" s="108"/>
      <c r="T48" s="108"/>
      <c r="U48" s="109"/>
      <c r="V48" s="109"/>
      <c r="W48" s="108"/>
      <c r="X48" s="108"/>
      <c r="AA48" s="46"/>
      <c r="AB48" s="46"/>
      <c r="AC48" s="46"/>
      <c r="AD48" s="46"/>
      <c r="AE48" s="46"/>
      <c r="AF48" s="46"/>
    </row>
    <row r="49" spans="1:32" s="9" customFormat="1" ht="15" customHeight="1">
      <c r="A49" s="109"/>
      <c r="B49" s="109"/>
      <c r="C49" s="108"/>
      <c r="D49" s="108"/>
      <c r="E49" s="109"/>
      <c r="F49" s="109"/>
      <c r="G49" s="108"/>
      <c r="H49" s="108"/>
      <c r="I49" s="109"/>
      <c r="J49" s="109"/>
      <c r="K49" s="108"/>
      <c r="L49" s="108"/>
      <c r="M49" s="109"/>
      <c r="N49" s="109"/>
      <c r="O49" s="108"/>
      <c r="P49" s="108"/>
      <c r="Q49" s="109"/>
      <c r="R49" s="109"/>
      <c r="S49" s="108"/>
      <c r="T49" s="108"/>
      <c r="U49" s="109"/>
      <c r="V49" s="109"/>
      <c r="W49" s="108"/>
      <c r="X49" s="108"/>
      <c r="AA49" s="46"/>
      <c r="AB49" s="46"/>
      <c r="AC49" s="46"/>
      <c r="AD49" s="46"/>
      <c r="AE49" s="46"/>
      <c r="AF49" s="46"/>
    </row>
    <row r="50" spans="3:32" s="9" customFormat="1" ht="15" customHeight="1">
      <c r="C50" s="71"/>
      <c r="D50" s="71"/>
      <c r="G50" s="71"/>
      <c r="H50" s="71"/>
      <c r="K50" s="71"/>
      <c r="L50" s="71"/>
      <c r="O50" s="71"/>
      <c r="P50" s="71"/>
      <c r="S50" s="71"/>
      <c r="T50" s="71"/>
      <c r="W50" s="71"/>
      <c r="X50" s="71"/>
      <c r="AA50" s="46"/>
      <c r="AB50" s="46"/>
      <c r="AC50" s="46"/>
      <c r="AD50" s="46"/>
      <c r="AE50" s="46"/>
      <c r="AF50" s="46"/>
    </row>
    <row r="51" spans="3:32" s="9" customFormat="1" ht="15" customHeight="1">
      <c r="C51" s="71"/>
      <c r="D51" s="71"/>
      <c r="G51" s="71"/>
      <c r="H51" s="71"/>
      <c r="K51" s="71"/>
      <c r="L51" s="71"/>
      <c r="O51" s="71"/>
      <c r="P51" s="71"/>
      <c r="S51" s="71"/>
      <c r="T51" s="71"/>
      <c r="W51" s="71"/>
      <c r="X51" s="71"/>
      <c r="AA51" s="46"/>
      <c r="AB51" s="46"/>
      <c r="AC51" s="46"/>
      <c r="AD51" s="46"/>
      <c r="AE51" s="46"/>
      <c r="AF51" s="46"/>
    </row>
    <row r="52" spans="3:32" s="9" customFormat="1" ht="15" customHeight="1">
      <c r="C52" s="71"/>
      <c r="D52" s="71"/>
      <c r="G52" s="71"/>
      <c r="H52" s="71"/>
      <c r="K52" s="71"/>
      <c r="L52" s="71"/>
      <c r="O52" s="71"/>
      <c r="P52" s="71"/>
      <c r="S52" s="71"/>
      <c r="T52" s="71"/>
      <c r="W52" s="71"/>
      <c r="X52" s="71"/>
      <c r="AA52" s="46"/>
      <c r="AB52" s="46"/>
      <c r="AC52" s="46"/>
      <c r="AD52" s="46"/>
      <c r="AE52" s="46"/>
      <c r="AF52" s="46"/>
    </row>
    <row r="53" spans="3:32" s="9" customFormat="1" ht="15" customHeight="1">
      <c r="C53" s="71"/>
      <c r="D53" s="71"/>
      <c r="G53" s="71"/>
      <c r="H53" s="71"/>
      <c r="K53" s="71"/>
      <c r="L53" s="71"/>
      <c r="O53" s="71"/>
      <c r="P53" s="71"/>
      <c r="S53" s="71"/>
      <c r="T53" s="71"/>
      <c r="W53" s="71"/>
      <c r="X53" s="71"/>
      <c r="AA53" s="46"/>
      <c r="AB53" s="46"/>
      <c r="AC53" s="46"/>
      <c r="AD53" s="46"/>
      <c r="AE53" s="46"/>
      <c r="AF53" s="46"/>
    </row>
    <row r="54" spans="3:32" s="9" customFormat="1" ht="15" customHeight="1">
      <c r="C54" s="71"/>
      <c r="D54" s="71"/>
      <c r="G54" s="71"/>
      <c r="H54" s="71"/>
      <c r="K54" s="71"/>
      <c r="L54" s="71"/>
      <c r="O54" s="71"/>
      <c r="P54" s="71"/>
      <c r="S54" s="71"/>
      <c r="T54" s="71"/>
      <c r="W54" s="71"/>
      <c r="X54" s="71"/>
      <c r="AA54" s="46"/>
      <c r="AB54" s="46"/>
      <c r="AC54" s="46"/>
      <c r="AD54" s="46"/>
      <c r="AE54" s="46"/>
      <c r="AF54" s="46"/>
    </row>
    <row r="55" spans="3:32" s="9" customFormat="1" ht="15" customHeight="1">
      <c r="C55" s="71"/>
      <c r="D55" s="71"/>
      <c r="G55" s="71"/>
      <c r="H55" s="71"/>
      <c r="K55" s="71"/>
      <c r="L55" s="71"/>
      <c r="O55" s="71"/>
      <c r="P55" s="71"/>
      <c r="S55" s="71"/>
      <c r="T55" s="71"/>
      <c r="W55" s="71"/>
      <c r="X55" s="71"/>
      <c r="AA55" s="46"/>
      <c r="AB55" s="46"/>
      <c r="AC55" s="46"/>
      <c r="AD55" s="46"/>
      <c r="AE55" s="46"/>
      <c r="AF55" s="46"/>
    </row>
    <row r="56" spans="3:32" s="9" customFormat="1" ht="15" customHeight="1">
      <c r="C56" s="71"/>
      <c r="D56" s="71"/>
      <c r="G56" s="71"/>
      <c r="H56" s="71"/>
      <c r="K56" s="71"/>
      <c r="L56" s="71"/>
      <c r="O56" s="71"/>
      <c r="P56" s="71"/>
      <c r="S56" s="71"/>
      <c r="T56" s="71"/>
      <c r="W56" s="71"/>
      <c r="X56" s="71"/>
      <c r="AA56" s="46"/>
      <c r="AB56" s="46"/>
      <c r="AC56" s="46"/>
      <c r="AD56" s="46"/>
      <c r="AE56" s="46"/>
      <c r="AF56" s="46"/>
    </row>
    <row r="57" spans="3:32" s="9" customFormat="1" ht="15" customHeight="1">
      <c r="C57" s="71"/>
      <c r="D57" s="71"/>
      <c r="G57" s="71"/>
      <c r="H57" s="71"/>
      <c r="K57" s="71"/>
      <c r="L57" s="71"/>
      <c r="O57" s="71"/>
      <c r="P57" s="71"/>
      <c r="S57" s="71"/>
      <c r="T57" s="71"/>
      <c r="W57" s="71"/>
      <c r="X57" s="71"/>
      <c r="AA57" s="46"/>
      <c r="AB57" s="46"/>
      <c r="AC57" s="46"/>
      <c r="AD57" s="46"/>
      <c r="AE57" s="46"/>
      <c r="AF57" s="46"/>
    </row>
    <row r="58" spans="3:32" s="9" customFormat="1" ht="15" customHeight="1">
      <c r="C58" s="71"/>
      <c r="D58" s="71"/>
      <c r="G58" s="71"/>
      <c r="H58" s="71"/>
      <c r="K58" s="71"/>
      <c r="L58" s="71"/>
      <c r="O58" s="71"/>
      <c r="P58" s="71"/>
      <c r="S58" s="71"/>
      <c r="T58" s="71"/>
      <c r="W58" s="71"/>
      <c r="X58" s="71"/>
      <c r="AA58" s="46"/>
      <c r="AB58" s="46"/>
      <c r="AC58" s="46"/>
      <c r="AD58" s="46"/>
      <c r="AE58" s="46"/>
      <c r="AF58" s="46"/>
    </row>
    <row r="59" spans="3:32" s="9" customFormat="1" ht="15" customHeight="1">
      <c r="C59" s="71"/>
      <c r="D59" s="71"/>
      <c r="G59" s="71"/>
      <c r="H59" s="71"/>
      <c r="K59" s="71"/>
      <c r="L59" s="71"/>
      <c r="O59" s="71"/>
      <c r="P59" s="71"/>
      <c r="S59" s="71"/>
      <c r="T59" s="71"/>
      <c r="W59" s="71"/>
      <c r="X59" s="71"/>
      <c r="AA59" s="46"/>
      <c r="AB59" s="46"/>
      <c r="AC59" s="46"/>
      <c r="AD59" s="46"/>
      <c r="AE59" s="46"/>
      <c r="AF59" s="46"/>
    </row>
    <row r="60" spans="3:32" s="9" customFormat="1" ht="15" customHeight="1">
      <c r="C60" s="71"/>
      <c r="D60" s="71"/>
      <c r="G60" s="71"/>
      <c r="H60" s="71"/>
      <c r="K60" s="71"/>
      <c r="L60" s="71"/>
      <c r="O60" s="71"/>
      <c r="P60" s="71"/>
      <c r="S60" s="71"/>
      <c r="T60" s="71"/>
      <c r="W60" s="71"/>
      <c r="X60" s="71"/>
      <c r="AA60" s="46"/>
      <c r="AB60" s="46"/>
      <c r="AC60" s="46"/>
      <c r="AD60" s="46"/>
      <c r="AE60" s="46"/>
      <c r="AF60" s="46"/>
    </row>
    <row r="61" spans="3:32" s="9" customFormat="1" ht="15" customHeight="1">
      <c r="C61" s="71"/>
      <c r="D61" s="71"/>
      <c r="G61" s="71"/>
      <c r="H61" s="71"/>
      <c r="K61" s="71"/>
      <c r="L61" s="71"/>
      <c r="O61" s="71"/>
      <c r="P61" s="71"/>
      <c r="S61" s="71"/>
      <c r="T61" s="71"/>
      <c r="W61" s="71"/>
      <c r="X61" s="71"/>
      <c r="AA61" s="46"/>
      <c r="AB61" s="46"/>
      <c r="AC61" s="46"/>
      <c r="AD61" s="46"/>
      <c r="AE61" s="46"/>
      <c r="AF61" s="46"/>
    </row>
    <row r="62" spans="3:32" s="9" customFormat="1" ht="15" customHeight="1">
      <c r="C62" s="71"/>
      <c r="D62" s="71"/>
      <c r="G62" s="71"/>
      <c r="H62" s="71"/>
      <c r="K62" s="71"/>
      <c r="L62" s="71"/>
      <c r="O62" s="71"/>
      <c r="P62" s="71"/>
      <c r="S62" s="71"/>
      <c r="T62" s="71"/>
      <c r="W62" s="71"/>
      <c r="X62" s="71"/>
      <c r="AA62" s="46"/>
      <c r="AB62" s="46"/>
      <c r="AC62" s="46"/>
      <c r="AD62" s="46"/>
      <c r="AE62" s="46"/>
      <c r="AF62" s="46"/>
    </row>
    <row r="63" spans="3:32" s="9" customFormat="1" ht="15" customHeight="1">
      <c r="C63" s="71"/>
      <c r="D63" s="71"/>
      <c r="G63" s="71"/>
      <c r="H63" s="71"/>
      <c r="K63" s="71"/>
      <c r="L63" s="71"/>
      <c r="O63" s="71"/>
      <c r="P63" s="71"/>
      <c r="S63" s="71"/>
      <c r="T63" s="71"/>
      <c r="W63" s="71"/>
      <c r="X63" s="71"/>
      <c r="AA63" s="46"/>
      <c r="AB63" s="46"/>
      <c r="AC63" s="46"/>
      <c r="AD63" s="46"/>
      <c r="AE63" s="46"/>
      <c r="AF63" s="46"/>
    </row>
    <row r="64" spans="3:32" s="9" customFormat="1" ht="15" customHeight="1">
      <c r="C64" s="71"/>
      <c r="D64" s="71"/>
      <c r="G64" s="71"/>
      <c r="H64" s="71"/>
      <c r="K64" s="71"/>
      <c r="L64" s="71"/>
      <c r="O64" s="71"/>
      <c r="P64" s="71"/>
      <c r="S64" s="71"/>
      <c r="T64" s="71"/>
      <c r="W64" s="71"/>
      <c r="X64" s="71"/>
      <c r="AA64" s="46"/>
      <c r="AB64" s="46"/>
      <c r="AC64" s="46"/>
      <c r="AD64" s="46"/>
      <c r="AE64" s="46"/>
      <c r="AF64" s="46"/>
    </row>
    <row r="65" spans="3:32" s="9" customFormat="1" ht="15" customHeight="1">
      <c r="C65" s="71"/>
      <c r="D65" s="71"/>
      <c r="G65" s="71"/>
      <c r="H65" s="71"/>
      <c r="K65" s="71"/>
      <c r="L65" s="71"/>
      <c r="O65" s="71"/>
      <c r="P65" s="71"/>
      <c r="S65" s="71"/>
      <c r="T65" s="71"/>
      <c r="W65" s="71"/>
      <c r="X65" s="71"/>
      <c r="AA65" s="46"/>
      <c r="AB65" s="46"/>
      <c r="AC65" s="46"/>
      <c r="AD65" s="46"/>
      <c r="AE65" s="46"/>
      <c r="AF65" s="46"/>
    </row>
    <row r="66" spans="3:32" s="9" customFormat="1" ht="15" customHeight="1">
      <c r="C66" s="71"/>
      <c r="D66" s="71"/>
      <c r="G66" s="71"/>
      <c r="H66" s="71"/>
      <c r="K66" s="71"/>
      <c r="L66" s="71"/>
      <c r="O66" s="71"/>
      <c r="P66" s="71"/>
      <c r="S66" s="71"/>
      <c r="T66" s="71"/>
      <c r="W66" s="71"/>
      <c r="X66" s="71"/>
      <c r="AA66" s="46"/>
      <c r="AB66" s="46"/>
      <c r="AC66" s="46"/>
      <c r="AD66" s="46"/>
      <c r="AE66" s="46"/>
      <c r="AF66" s="46"/>
    </row>
    <row r="67" spans="3:32" s="9" customFormat="1" ht="15" customHeight="1">
      <c r="C67" s="71"/>
      <c r="D67" s="71"/>
      <c r="G67" s="71"/>
      <c r="H67" s="71"/>
      <c r="K67" s="71"/>
      <c r="L67" s="71"/>
      <c r="O67" s="71"/>
      <c r="P67" s="71"/>
      <c r="S67" s="71"/>
      <c r="T67" s="71"/>
      <c r="W67" s="71"/>
      <c r="X67" s="71"/>
      <c r="AA67" s="46"/>
      <c r="AB67" s="46"/>
      <c r="AC67" s="46"/>
      <c r="AD67" s="46"/>
      <c r="AE67" s="46"/>
      <c r="AF67" s="46"/>
    </row>
    <row r="68" spans="3:32" s="9" customFormat="1" ht="15" customHeight="1">
      <c r="C68" s="71"/>
      <c r="D68" s="71"/>
      <c r="G68" s="71"/>
      <c r="H68" s="71"/>
      <c r="K68" s="71"/>
      <c r="L68" s="71"/>
      <c r="O68" s="71"/>
      <c r="P68" s="71"/>
      <c r="S68" s="71"/>
      <c r="T68" s="71"/>
      <c r="W68" s="71"/>
      <c r="X68" s="71"/>
      <c r="AA68" s="46"/>
      <c r="AB68" s="46"/>
      <c r="AC68" s="46"/>
      <c r="AD68" s="46"/>
      <c r="AE68" s="46"/>
      <c r="AF68" s="46"/>
    </row>
    <row r="69" spans="3:32" s="9" customFormat="1" ht="15" customHeight="1">
      <c r="C69" s="71"/>
      <c r="D69" s="71"/>
      <c r="G69" s="71"/>
      <c r="H69" s="71"/>
      <c r="K69" s="71"/>
      <c r="L69" s="71"/>
      <c r="O69" s="71"/>
      <c r="P69" s="71"/>
      <c r="S69" s="71"/>
      <c r="T69" s="71"/>
      <c r="W69" s="71"/>
      <c r="X69" s="71"/>
      <c r="AA69" s="46"/>
      <c r="AB69" s="46"/>
      <c r="AC69" s="46"/>
      <c r="AD69" s="46"/>
      <c r="AE69" s="46"/>
      <c r="AF69" s="46"/>
    </row>
    <row r="70" spans="3:32" s="9" customFormat="1" ht="15" customHeight="1">
      <c r="C70" s="71"/>
      <c r="D70" s="71"/>
      <c r="G70" s="71"/>
      <c r="H70" s="71"/>
      <c r="K70" s="71"/>
      <c r="L70" s="71"/>
      <c r="O70" s="71"/>
      <c r="P70" s="71"/>
      <c r="S70" s="71"/>
      <c r="T70" s="71"/>
      <c r="W70" s="71"/>
      <c r="X70" s="71"/>
      <c r="AA70" s="46"/>
      <c r="AB70" s="46"/>
      <c r="AC70" s="46"/>
      <c r="AD70" s="46"/>
      <c r="AE70" s="46"/>
      <c r="AF70" s="46"/>
    </row>
    <row r="71" spans="3:32" s="9" customFormat="1" ht="15" customHeight="1">
      <c r="C71" s="71"/>
      <c r="D71" s="71"/>
      <c r="G71" s="71"/>
      <c r="H71" s="71"/>
      <c r="K71" s="71"/>
      <c r="L71" s="71"/>
      <c r="O71" s="71"/>
      <c r="P71" s="71"/>
      <c r="S71" s="71"/>
      <c r="T71" s="71"/>
      <c r="W71" s="71"/>
      <c r="X71" s="71"/>
      <c r="AA71" s="46"/>
      <c r="AB71" s="46"/>
      <c r="AC71" s="46"/>
      <c r="AD71" s="46"/>
      <c r="AE71" s="46"/>
      <c r="AF71" s="46"/>
    </row>
    <row r="72" spans="3:32" s="9" customFormat="1" ht="15" customHeight="1">
      <c r="C72" s="71"/>
      <c r="D72" s="71"/>
      <c r="G72" s="71"/>
      <c r="H72" s="71"/>
      <c r="K72" s="71"/>
      <c r="L72" s="71"/>
      <c r="O72" s="71"/>
      <c r="P72" s="71"/>
      <c r="S72" s="71"/>
      <c r="T72" s="71"/>
      <c r="W72" s="71"/>
      <c r="X72" s="71"/>
      <c r="AA72" s="46"/>
      <c r="AB72" s="46"/>
      <c r="AC72" s="46"/>
      <c r="AD72" s="46"/>
      <c r="AE72" s="46"/>
      <c r="AF72" s="46"/>
    </row>
    <row r="73" spans="3:32" s="9" customFormat="1" ht="15" customHeight="1">
      <c r="C73" s="71"/>
      <c r="D73" s="71"/>
      <c r="G73" s="71"/>
      <c r="H73" s="71"/>
      <c r="K73" s="71"/>
      <c r="L73" s="71"/>
      <c r="O73" s="71"/>
      <c r="P73" s="71"/>
      <c r="S73" s="71"/>
      <c r="T73" s="71"/>
      <c r="W73" s="71"/>
      <c r="X73" s="71"/>
      <c r="AA73" s="46"/>
      <c r="AB73" s="46"/>
      <c r="AC73" s="46"/>
      <c r="AD73" s="46"/>
      <c r="AE73" s="46"/>
      <c r="AF73" s="46"/>
    </row>
    <row r="74" spans="3:32" s="9" customFormat="1" ht="15" customHeight="1">
      <c r="C74" s="71"/>
      <c r="D74" s="71"/>
      <c r="G74" s="71"/>
      <c r="H74" s="71"/>
      <c r="K74" s="71"/>
      <c r="L74" s="71"/>
      <c r="O74" s="71"/>
      <c r="P74" s="71"/>
      <c r="S74" s="71"/>
      <c r="T74" s="71"/>
      <c r="W74" s="71"/>
      <c r="X74" s="71"/>
      <c r="AA74" s="46"/>
      <c r="AB74" s="46"/>
      <c r="AC74" s="46"/>
      <c r="AD74" s="46"/>
      <c r="AE74" s="46"/>
      <c r="AF74" s="46"/>
    </row>
    <row r="75" spans="3:32" s="9" customFormat="1" ht="15" customHeight="1">
      <c r="C75" s="71"/>
      <c r="D75" s="71"/>
      <c r="G75" s="71"/>
      <c r="H75" s="71"/>
      <c r="K75" s="71"/>
      <c r="L75" s="71"/>
      <c r="O75" s="71"/>
      <c r="P75" s="71"/>
      <c r="S75" s="71"/>
      <c r="T75" s="71"/>
      <c r="W75" s="71"/>
      <c r="X75" s="71"/>
      <c r="AA75" s="46"/>
      <c r="AB75" s="46"/>
      <c r="AC75" s="46"/>
      <c r="AD75" s="46"/>
      <c r="AE75" s="46"/>
      <c r="AF75" s="46"/>
    </row>
    <row r="76" spans="3:32" s="9" customFormat="1" ht="15" customHeight="1">
      <c r="C76" s="71"/>
      <c r="D76" s="71"/>
      <c r="G76" s="71"/>
      <c r="H76" s="71"/>
      <c r="K76" s="71"/>
      <c r="L76" s="71"/>
      <c r="O76" s="71"/>
      <c r="P76" s="71"/>
      <c r="S76" s="71"/>
      <c r="T76" s="71"/>
      <c r="W76" s="71"/>
      <c r="X76" s="71"/>
      <c r="AA76" s="46"/>
      <c r="AB76" s="46"/>
      <c r="AC76" s="46"/>
      <c r="AD76" s="46"/>
      <c r="AE76" s="46"/>
      <c r="AF76" s="46"/>
    </row>
    <row r="77" spans="3:32" s="9" customFormat="1" ht="15" customHeight="1">
      <c r="C77" s="71"/>
      <c r="D77" s="71"/>
      <c r="G77" s="71"/>
      <c r="H77" s="71"/>
      <c r="K77" s="71"/>
      <c r="L77" s="71"/>
      <c r="O77" s="71"/>
      <c r="P77" s="71"/>
      <c r="S77" s="71"/>
      <c r="T77" s="71"/>
      <c r="W77" s="71"/>
      <c r="X77" s="71"/>
      <c r="AA77" s="46"/>
      <c r="AB77" s="46"/>
      <c r="AC77" s="46"/>
      <c r="AD77" s="46"/>
      <c r="AE77" s="46"/>
      <c r="AF77" s="46"/>
    </row>
    <row r="78" spans="3:32" s="9" customFormat="1" ht="15" customHeight="1">
      <c r="C78" s="71"/>
      <c r="D78" s="71"/>
      <c r="G78" s="71"/>
      <c r="H78" s="71"/>
      <c r="K78" s="71"/>
      <c r="L78" s="71"/>
      <c r="O78" s="71"/>
      <c r="P78" s="71"/>
      <c r="S78" s="71"/>
      <c r="T78" s="71"/>
      <c r="W78" s="71"/>
      <c r="X78" s="71"/>
      <c r="AA78" s="46"/>
      <c r="AB78" s="46"/>
      <c r="AC78" s="46"/>
      <c r="AD78" s="46"/>
      <c r="AE78" s="46"/>
      <c r="AF78" s="46"/>
    </row>
    <row r="79" spans="3:32" s="9" customFormat="1" ht="15" customHeight="1">
      <c r="C79" s="71"/>
      <c r="D79" s="71"/>
      <c r="G79" s="71"/>
      <c r="H79" s="71"/>
      <c r="K79" s="71"/>
      <c r="L79" s="71"/>
      <c r="O79" s="71"/>
      <c r="P79" s="71"/>
      <c r="S79" s="71"/>
      <c r="T79" s="71"/>
      <c r="W79" s="71"/>
      <c r="X79" s="71"/>
      <c r="AA79" s="46"/>
      <c r="AB79" s="46"/>
      <c r="AC79" s="46"/>
      <c r="AD79" s="46"/>
      <c r="AE79" s="46"/>
      <c r="AF79" s="46"/>
    </row>
    <row r="80" spans="3:32" s="9" customFormat="1" ht="15" customHeight="1">
      <c r="C80" s="71"/>
      <c r="D80" s="71"/>
      <c r="G80" s="71"/>
      <c r="H80" s="71"/>
      <c r="K80" s="71"/>
      <c r="L80" s="71"/>
      <c r="O80" s="71"/>
      <c r="P80" s="71"/>
      <c r="S80" s="71"/>
      <c r="T80" s="71"/>
      <c r="W80" s="71"/>
      <c r="X80" s="71"/>
      <c r="AA80" s="46"/>
      <c r="AB80" s="46"/>
      <c r="AC80" s="46"/>
      <c r="AD80" s="46"/>
      <c r="AE80" s="46"/>
      <c r="AF80" s="46"/>
    </row>
    <row r="81" spans="3:32" s="9" customFormat="1" ht="15" customHeight="1">
      <c r="C81" s="71"/>
      <c r="D81" s="71"/>
      <c r="G81" s="71"/>
      <c r="H81" s="71"/>
      <c r="K81" s="71"/>
      <c r="L81" s="71"/>
      <c r="O81" s="71"/>
      <c r="P81" s="71"/>
      <c r="S81" s="71"/>
      <c r="T81" s="71"/>
      <c r="W81" s="71"/>
      <c r="X81" s="71"/>
      <c r="AA81" s="46"/>
      <c r="AB81" s="46"/>
      <c r="AC81" s="46"/>
      <c r="AD81" s="46"/>
      <c r="AE81" s="46"/>
      <c r="AF81" s="46"/>
    </row>
    <row r="82" spans="3:32" s="9" customFormat="1" ht="15" customHeight="1">
      <c r="C82" s="71"/>
      <c r="D82" s="71"/>
      <c r="G82" s="71"/>
      <c r="H82" s="71"/>
      <c r="K82" s="71"/>
      <c r="L82" s="71"/>
      <c r="O82" s="71"/>
      <c r="P82" s="71"/>
      <c r="S82" s="71"/>
      <c r="T82" s="71"/>
      <c r="W82" s="71"/>
      <c r="X82" s="71"/>
      <c r="AA82" s="46"/>
      <c r="AB82" s="46"/>
      <c r="AC82" s="46"/>
      <c r="AD82" s="46"/>
      <c r="AE82" s="46"/>
      <c r="AF82" s="46"/>
    </row>
    <row r="83" spans="3:32" s="9" customFormat="1" ht="15" customHeight="1">
      <c r="C83" s="71"/>
      <c r="D83" s="71"/>
      <c r="G83" s="71"/>
      <c r="H83" s="71"/>
      <c r="K83" s="71"/>
      <c r="L83" s="71"/>
      <c r="O83" s="71"/>
      <c r="P83" s="71"/>
      <c r="S83" s="71"/>
      <c r="T83" s="71"/>
      <c r="W83" s="71"/>
      <c r="X83" s="71"/>
      <c r="AA83" s="46"/>
      <c r="AB83" s="46"/>
      <c r="AC83" s="46"/>
      <c r="AD83" s="46"/>
      <c r="AE83" s="46"/>
      <c r="AF83" s="46"/>
    </row>
    <row r="84" spans="3:32" s="9" customFormat="1" ht="15" customHeight="1">
      <c r="C84" s="71"/>
      <c r="D84" s="71"/>
      <c r="G84" s="71"/>
      <c r="H84" s="71"/>
      <c r="K84" s="71"/>
      <c r="L84" s="71"/>
      <c r="O84" s="71"/>
      <c r="P84" s="71"/>
      <c r="S84" s="71"/>
      <c r="T84" s="71"/>
      <c r="W84" s="71"/>
      <c r="X84" s="71"/>
      <c r="AA84" s="46"/>
      <c r="AB84" s="46"/>
      <c r="AC84" s="46"/>
      <c r="AD84" s="46"/>
      <c r="AE84" s="46"/>
      <c r="AF84" s="46"/>
    </row>
    <row r="85" spans="3:32" s="9" customFormat="1" ht="15" customHeight="1">
      <c r="C85" s="71"/>
      <c r="D85" s="71"/>
      <c r="G85" s="71"/>
      <c r="H85" s="71"/>
      <c r="K85" s="71"/>
      <c r="L85" s="71"/>
      <c r="O85" s="71"/>
      <c r="P85" s="71"/>
      <c r="S85" s="71"/>
      <c r="T85" s="71"/>
      <c r="W85" s="71"/>
      <c r="X85" s="71"/>
      <c r="AA85" s="46"/>
      <c r="AB85" s="46"/>
      <c r="AC85" s="46"/>
      <c r="AD85" s="46"/>
      <c r="AE85" s="46"/>
      <c r="AF85" s="46"/>
    </row>
    <row r="86" spans="3:32" s="9" customFormat="1" ht="15" customHeight="1">
      <c r="C86" s="71"/>
      <c r="D86" s="71"/>
      <c r="G86" s="71"/>
      <c r="H86" s="71"/>
      <c r="K86" s="71"/>
      <c r="L86" s="71"/>
      <c r="O86" s="71"/>
      <c r="P86" s="71"/>
      <c r="S86" s="71"/>
      <c r="T86" s="71"/>
      <c r="W86" s="71"/>
      <c r="X86" s="71"/>
      <c r="AA86" s="46"/>
      <c r="AB86" s="46"/>
      <c r="AC86" s="46"/>
      <c r="AD86" s="46"/>
      <c r="AE86" s="46"/>
      <c r="AF86" s="46"/>
    </row>
    <row r="87" spans="3:32" s="9" customFormat="1" ht="15" customHeight="1">
      <c r="C87" s="71"/>
      <c r="D87" s="71"/>
      <c r="G87" s="71"/>
      <c r="H87" s="71"/>
      <c r="K87" s="71"/>
      <c r="L87" s="71"/>
      <c r="O87" s="71"/>
      <c r="P87" s="71"/>
      <c r="S87" s="71"/>
      <c r="T87" s="71"/>
      <c r="W87" s="71"/>
      <c r="X87" s="71"/>
      <c r="AA87" s="46"/>
      <c r="AB87" s="46"/>
      <c r="AC87" s="46"/>
      <c r="AD87" s="46"/>
      <c r="AE87" s="46"/>
      <c r="AF87" s="46"/>
    </row>
    <row r="88" spans="3:32" s="9" customFormat="1" ht="15" customHeight="1">
      <c r="C88" s="71"/>
      <c r="D88" s="71"/>
      <c r="G88" s="71"/>
      <c r="H88" s="71"/>
      <c r="K88" s="71"/>
      <c r="L88" s="71"/>
      <c r="O88" s="71"/>
      <c r="P88" s="71"/>
      <c r="S88" s="71"/>
      <c r="T88" s="71"/>
      <c r="W88" s="71"/>
      <c r="X88" s="71"/>
      <c r="AA88" s="46"/>
      <c r="AB88" s="46"/>
      <c r="AC88" s="46"/>
      <c r="AD88" s="46"/>
      <c r="AE88" s="46"/>
      <c r="AF88" s="46"/>
    </row>
    <row r="89" spans="3:32" s="9" customFormat="1" ht="15" customHeight="1">
      <c r="C89" s="71"/>
      <c r="D89" s="71"/>
      <c r="G89" s="71"/>
      <c r="H89" s="71"/>
      <c r="K89" s="71"/>
      <c r="L89" s="71"/>
      <c r="O89" s="71"/>
      <c r="P89" s="71"/>
      <c r="S89" s="71"/>
      <c r="T89" s="71"/>
      <c r="W89" s="71"/>
      <c r="X89" s="71"/>
      <c r="AA89" s="46"/>
      <c r="AB89" s="46"/>
      <c r="AC89" s="46"/>
      <c r="AD89" s="46"/>
      <c r="AE89" s="46"/>
      <c r="AF89" s="46"/>
    </row>
    <row r="90" spans="3:32" s="9" customFormat="1" ht="15" customHeight="1">
      <c r="C90" s="71"/>
      <c r="D90" s="71"/>
      <c r="G90" s="71"/>
      <c r="H90" s="71"/>
      <c r="K90" s="71"/>
      <c r="L90" s="71"/>
      <c r="O90" s="71"/>
      <c r="P90" s="71"/>
      <c r="S90" s="71"/>
      <c r="T90" s="71"/>
      <c r="W90" s="71"/>
      <c r="X90" s="71"/>
      <c r="AA90" s="46"/>
      <c r="AB90" s="46"/>
      <c r="AC90" s="46"/>
      <c r="AD90" s="46"/>
      <c r="AE90" s="46"/>
      <c r="AF90" s="46"/>
    </row>
    <row r="91" spans="3:32" s="9" customFormat="1" ht="15" customHeight="1">
      <c r="C91" s="71"/>
      <c r="D91" s="71"/>
      <c r="G91" s="71"/>
      <c r="H91" s="71"/>
      <c r="K91" s="71"/>
      <c r="L91" s="71"/>
      <c r="O91" s="71"/>
      <c r="P91" s="71"/>
      <c r="S91" s="71"/>
      <c r="T91" s="71"/>
      <c r="W91" s="71"/>
      <c r="X91" s="71"/>
      <c r="AA91" s="46"/>
      <c r="AB91" s="46"/>
      <c r="AC91" s="46"/>
      <c r="AD91" s="46"/>
      <c r="AE91" s="46"/>
      <c r="AF91" s="46"/>
    </row>
    <row r="92" spans="3:32" s="9" customFormat="1" ht="15" customHeight="1">
      <c r="C92" s="71"/>
      <c r="D92" s="71"/>
      <c r="G92" s="71"/>
      <c r="H92" s="71"/>
      <c r="K92" s="71"/>
      <c r="L92" s="71"/>
      <c r="O92" s="71"/>
      <c r="P92" s="71"/>
      <c r="S92" s="71"/>
      <c r="T92" s="71"/>
      <c r="W92" s="71"/>
      <c r="X92" s="71"/>
      <c r="AA92" s="46"/>
      <c r="AB92" s="46"/>
      <c r="AC92" s="46"/>
      <c r="AD92" s="46"/>
      <c r="AE92" s="46"/>
      <c r="AF92" s="46"/>
    </row>
    <row r="93" spans="3:32" s="9" customFormat="1" ht="15" customHeight="1">
      <c r="C93" s="71"/>
      <c r="D93" s="71"/>
      <c r="G93" s="71"/>
      <c r="H93" s="71"/>
      <c r="K93" s="71"/>
      <c r="L93" s="71"/>
      <c r="O93" s="71"/>
      <c r="P93" s="71"/>
      <c r="S93" s="71"/>
      <c r="T93" s="71"/>
      <c r="W93" s="71"/>
      <c r="X93" s="71"/>
      <c r="AA93" s="46"/>
      <c r="AB93" s="46"/>
      <c r="AC93" s="46"/>
      <c r="AD93" s="46"/>
      <c r="AE93" s="46"/>
      <c r="AF93" s="46"/>
    </row>
    <row r="94" spans="3:32" s="9" customFormat="1" ht="15" customHeight="1">
      <c r="C94" s="71"/>
      <c r="D94" s="71"/>
      <c r="G94" s="71"/>
      <c r="H94" s="71"/>
      <c r="K94" s="71"/>
      <c r="L94" s="71"/>
      <c r="O94" s="71"/>
      <c r="P94" s="71"/>
      <c r="S94" s="71"/>
      <c r="T94" s="71"/>
      <c r="W94" s="71"/>
      <c r="X94" s="71"/>
      <c r="AA94" s="46"/>
      <c r="AB94" s="46"/>
      <c r="AC94" s="46"/>
      <c r="AD94" s="46"/>
      <c r="AE94" s="46"/>
      <c r="AF94" s="46"/>
    </row>
    <row r="95" spans="3:32" s="9" customFormat="1" ht="15" customHeight="1">
      <c r="C95" s="71"/>
      <c r="D95" s="71"/>
      <c r="G95" s="71"/>
      <c r="H95" s="71"/>
      <c r="K95" s="71"/>
      <c r="L95" s="71"/>
      <c r="O95" s="71"/>
      <c r="P95" s="71"/>
      <c r="S95" s="71"/>
      <c r="T95" s="71"/>
      <c r="W95" s="71"/>
      <c r="X95" s="71"/>
      <c r="AA95" s="46"/>
      <c r="AB95" s="46"/>
      <c r="AC95" s="46"/>
      <c r="AD95" s="46"/>
      <c r="AE95" s="46"/>
      <c r="AF95" s="46"/>
    </row>
    <row r="96" spans="3:32" s="9" customFormat="1" ht="15" customHeight="1">
      <c r="C96" s="71"/>
      <c r="D96" s="71"/>
      <c r="G96" s="71"/>
      <c r="H96" s="71"/>
      <c r="K96" s="71"/>
      <c r="L96" s="71"/>
      <c r="O96" s="71"/>
      <c r="P96" s="71"/>
      <c r="S96" s="71"/>
      <c r="T96" s="71"/>
      <c r="W96" s="71"/>
      <c r="X96" s="71"/>
      <c r="AA96" s="46"/>
      <c r="AB96" s="46"/>
      <c r="AC96" s="46"/>
      <c r="AD96" s="46"/>
      <c r="AE96" s="46"/>
      <c r="AF96" s="46"/>
    </row>
    <row r="97" spans="3:32" s="9" customFormat="1" ht="15" customHeight="1">
      <c r="C97" s="71"/>
      <c r="D97" s="71"/>
      <c r="G97" s="71"/>
      <c r="H97" s="71"/>
      <c r="K97" s="71"/>
      <c r="L97" s="71"/>
      <c r="O97" s="71"/>
      <c r="P97" s="71"/>
      <c r="S97" s="71"/>
      <c r="T97" s="71"/>
      <c r="W97" s="71"/>
      <c r="X97" s="71"/>
      <c r="AA97" s="46"/>
      <c r="AB97" s="46"/>
      <c r="AC97" s="46"/>
      <c r="AD97" s="46"/>
      <c r="AE97" s="46"/>
      <c r="AF97" s="46"/>
    </row>
    <row r="98" spans="3:32" s="9" customFormat="1" ht="15" customHeight="1">
      <c r="C98" s="71"/>
      <c r="D98" s="71"/>
      <c r="G98" s="71"/>
      <c r="H98" s="71"/>
      <c r="K98" s="71"/>
      <c r="L98" s="71"/>
      <c r="O98" s="71"/>
      <c r="P98" s="71"/>
      <c r="S98" s="71"/>
      <c r="T98" s="71"/>
      <c r="W98" s="71"/>
      <c r="X98" s="71"/>
      <c r="AA98" s="46"/>
      <c r="AB98" s="46"/>
      <c r="AC98" s="46"/>
      <c r="AD98" s="46"/>
      <c r="AE98" s="46"/>
      <c r="AF98" s="46"/>
    </row>
    <row r="99" spans="3:32" s="9" customFormat="1" ht="15" customHeight="1">
      <c r="C99" s="71"/>
      <c r="D99" s="71"/>
      <c r="G99" s="71"/>
      <c r="H99" s="71"/>
      <c r="K99" s="71"/>
      <c r="L99" s="71"/>
      <c r="O99" s="71"/>
      <c r="P99" s="71"/>
      <c r="S99" s="71"/>
      <c r="T99" s="71"/>
      <c r="W99" s="71"/>
      <c r="X99" s="71"/>
      <c r="AA99" s="46"/>
      <c r="AB99" s="46"/>
      <c r="AC99" s="46"/>
      <c r="AD99" s="46"/>
      <c r="AE99" s="46"/>
      <c r="AF99" s="46"/>
    </row>
    <row r="100" spans="3:32" s="9" customFormat="1" ht="15" customHeight="1">
      <c r="C100" s="71"/>
      <c r="D100" s="71"/>
      <c r="G100" s="71"/>
      <c r="H100" s="71"/>
      <c r="K100" s="71"/>
      <c r="L100" s="71"/>
      <c r="O100" s="71"/>
      <c r="P100" s="71"/>
      <c r="S100" s="71"/>
      <c r="T100" s="71"/>
      <c r="W100" s="71"/>
      <c r="X100" s="71"/>
      <c r="AA100" s="46"/>
      <c r="AB100" s="46"/>
      <c r="AC100" s="46"/>
      <c r="AD100" s="46"/>
      <c r="AE100" s="46"/>
      <c r="AF100" s="46"/>
    </row>
    <row r="101" spans="3:32" s="9" customFormat="1" ht="15" customHeight="1">
      <c r="C101" s="71"/>
      <c r="D101" s="71"/>
      <c r="G101" s="71"/>
      <c r="H101" s="71"/>
      <c r="K101" s="71"/>
      <c r="L101" s="71"/>
      <c r="O101" s="71"/>
      <c r="P101" s="71"/>
      <c r="S101" s="71"/>
      <c r="T101" s="71"/>
      <c r="W101" s="71"/>
      <c r="X101" s="71"/>
      <c r="AA101" s="46"/>
      <c r="AB101" s="46"/>
      <c r="AC101" s="46"/>
      <c r="AD101" s="46"/>
      <c r="AE101" s="46"/>
      <c r="AF101" s="46"/>
    </row>
    <row r="102" spans="3:32" s="9" customFormat="1" ht="15" customHeight="1">
      <c r="C102" s="71"/>
      <c r="D102" s="71"/>
      <c r="G102" s="71"/>
      <c r="H102" s="71"/>
      <c r="K102" s="71"/>
      <c r="L102" s="71"/>
      <c r="O102" s="71"/>
      <c r="P102" s="71"/>
      <c r="S102" s="71"/>
      <c r="T102" s="71"/>
      <c r="W102" s="71"/>
      <c r="X102" s="71"/>
      <c r="AA102" s="46"/>
      <c r="AB102" s="46"/>
      <c r="AC102" s="46"/>
      <c r="AD102" s="46"/>
      <c r="AE102" s="46"/>
      <c r="AF102" s="46"/>
    </row>
    <row r="103" spans="3:32" s="9" customFormat="1" ht="15" customHeight="1">
      <c r="C103" s="71"/>
      <c r="D103" s="71"/>
      <c r="G103" s="71"/>
      <c r="H103" s="71"/>
      <c r="K103" s="71"/>
      <c r="L103" s="71"/>
      <c r="O103" s="71"/>
      <c r="P103" s="71"/>
      <c r="S103" s="71"/>
      <c r="T103" s="71"/>
      <c r="W103" s="71"/>
      <c r="X103" s="71"/>
      <c r="AA103" s="46"/>
      <c r="AB103" s="46"/>
      <c r="AC103" s="46"/>
      <c r="AD103" s="46"/>
      <c r="AE103" s="46"/>
      <c r="AF103" s="46"/>
    </row>
    <row r="104" spans="3:32" s="9" customFormat="1" ht="15" customHeight="1">
      <c r="C104" s="71"/>
      <c r="D104" s="71"/>
      <c r="G104" s="71"/>
      <c r="H104" s="71"/>
      <c r="K104" s="71"/>
      <c r="L104" s="71"/>
      <c r="O104" s="71"/>
      <c r="P104" s="71"/>
      <c r="S104" s="71"/>
      <c r="T104" s="71"/>
      <c r="W104" s="71"/>
      <c r="X104" s="71"/>
      <c r="AA104" s="46"/>
      <c r="AB104" s="46"/>
      <c r="AC104" s="46"/>
      <c r="AD104" s="46"/>
      <c r="AE104" s="46"/>
      <c r="AF104" s="46"/>
    </row>
    <row r="105" spans="3:32" s="9" customFormat="1" ht="15" customHeight="1">
      <c r="C105" s="71"/>
      <c r="D105" s="71"/>
      <c r="G105" s="71"/>
      <c r="H105" s="71"/>
      <c r="K105" s="71"/>
      <c r="L105" s="71"/>
      <c r="O105" s="71"/>
      <c r="P105" s="71"/>
      <c r="S105" s="71"/>
      <c r="T105" s="71"/>
      <c r="W105" s="71"/>
      <c r="X105" s="71"/>
      <c r="AA105" s="46"/>
      <c r="AB105" s="46"/>
      <c r="AC105" s="46"/>
      <c r="AD105" s="46"/>
      <c r="AE105" s="46"/>
      <c r="AF105" s="46"/>
    </row>
    <row r="106" spans="3:32" s="9" customFormat="1" ht="15" customHeight="1">
      <c r="C106" s="71"/>
      <c r="D106" s="71"/>
      <c r="G106" s="71"/>
      <c r="H106" s="71"/>
      <c r="K106" s="71"/>
      <c r="L106" s="71"/>
      <c r="O106" s="71"/>
      <c r="P106" s="71"/>
      <c r="S106" s="71"/>
      <c r="T106" s="71"/>
      <c r="W106" s="71"/>
      <c r="X106" s="71"/>
      <c r="AA106" s="46"/>
      <c r="AB106" s="46"/>
      <c r="AC106" s="46"/>
      <c r="AD106" s="46"/>
      <c r="AE106" s="46"/>
      <c r="AF106" s="46"/>
    </row>
    <row r="107" spans="3:32" s="9" customFormat="1" ht="15" customHeight="1">
      <c r="C107" s="71"/>
      <c r="D107" s="71"/>
      <c r="G107" s="71"/>
      <c r="H107" s="71"/>
      <c r="K107" s="71"/>
      <c r="L107" s="71"/>
      <c r="O107" s="71"/>
      <c r="P107" s="71"/>
      <c r="S107" s="71"/>
      <c r="T107" s="71"/>
      <c r="W107" s="71"/>
      <c r="X107" s="71"/>
      <c r="AA107" s="46"/>
      <c r="AB107" s="46"/>
      <c r="AC107" s="46"/>
      <c r="AD107" s="46"/>
      <c r="AE107" s="46"/>
      <c r="AF107" s="46"/>
    </row>
    <row r="108" spans="3:32" s="9" customFormat="1" ht="15" customHeight="1">
      <c r="C108" s="71"/>
      <c r="D108" s="71"/>
      <c r="G108" s="71"/>
      <c r="H108" s="71"/>
      <c r="K108" s="71"/>
      <c r="L108" s="71"/>
      <c r="O108" s="71"/>
      <c r="P108" s="71"/>
      <c r="S108" s="71"/>
      <c r="T108" s="71"/>
      <c r="W108" s="71"/>
      <c r="X108" s="71"/>
      <c r="AA108" s="46"/>
      <c r="AB108" s="46"/>
      <c r="AC108" s="46"/>
      <c r="AD108" s="46"/>
      <c r="AE108" s="46"/>
      <c r="AF108" s="46"/>
    </row>
    <row r="109" spans="3:32" s="9" customFormat="1" ht="15" customHeight="1">
      <c r="C109" s="71"/>
      <c r="D109" s="71"/>
      <c r="G109" s="71"/>
      <c r="H109" s="71"/>
      <c r="K109" s="71"/>
      <c r="L109" s="71"/>
      <c r="O109" s="71"/>
      <c r="P109" s="71"/>
      <c r="S109" s="71"/>
      <c r="T109" s="71"/>
      <c r="W109" s="71"/>
      <c r="X109" s="71"/>
      <c r="AA109" s="46"/>
      <c r="AB109" s="46"/>
      <c r="AC109" s="46"/>
      <c r="AD109" s="46"/>
      <c r="AE109" s="46"/>
      <c r="AF109" s="46"/>
    </row>
    <row r="110" spans="3:32" s="9" customFormat="1" ht="15" customHeight="1">
      <c r="C110" s="71"/>
      <c r="D110" s="71"/>
      <c r="G110" s="71"/>
      <c r="H110" s="71"/>
      <c r="K110" s="71"/>
      <c r="L110" s="71"/>
      <c r="O110" s="71"/>
      <c r="P110" s="71"/>
      <c r="S110" s="71"/>
      <c r="T110" s="71"/>
      <c r="W110" s="71"/>
      <c r="X110" s="71"/>
      <c r="AA110" s="46"/>
      <c r="AB110" s="46"/>
      <c r="AC110" s="46"/>
      <c r="AD110" s="46"/>
      <c r="AE110" s="46"/>
      <c r="AF110" s="46"/>
    </row>
    <row r="111" spans="3:32" s="9" customFormat="1" ht="15" customHeight="1">
      <c r="C111" s="71"/>
      <c r="D111" s="71"/>
      <c r="G111" s="71"/>
      <c r="H111" s="71"/>
      <c r="K111" s="71"/>
      <c r="L111" s="71"/>
      <c r="O111" s="71"/>
      <c r="P111" s="71"/>
      <c r="S111" s="71"/>
      <c r="T111" s="71"/>
      <c r="W111" s="71"/>
      <c r="X111" s="71"/>
      <c r="AA111" s="46"/>
      <c r="AB111" s="46"/>
      <c r="AC111" s="46"/>
      <c r="AD111" s="46"/>
      <c r="AE111" s="46"/>
      <c r="AF111" s="46"/>
    </row>
    <row r="112" spans="3:32" s="9" customFormat="1" ht="15" customHeight="1">
      <c r="C112" s="71"/>
      <c r="D112" s="71"/>
      <c r="G112" s="71"/>
      <c r="H112" s="71"/>
      <c r="K112" s="71"/>
      <c r="L112" s="71"/>
      <c r="O112" s="71"/>
      <c r="P112" s="71"/>
      <c r="S112" s="71"/>
      <c r="T112" s="71"/>
      <c r="W112" s="71"/>
      <c r="X112" s="71"/>
      <c r="AA112" s="46"/>
      <c r="AB112" s="46"/>
      <c r="AC112" s="46"/>
      <c r="AD112" s="46"/>
      <c r="AE112" s="46"/>
      <c r="AF112" s="46"/>
    </row>
    <row r="113" spans="3:32" s="9" customFormat="1" ht="15" customHeight="1">
      <c r="C113" s="71"/>
      <c r="D113" s="71"/>
      <c r="G113" s="71"/>
      <c r="H113" s="71"/>
      <c r="K113" s="71"/>
      <c r="L113" s="71"/>
      <c r="O113" s="71"/>
      <c r="P113" s="71"/>
      <c r="S113" s="71"/>
      <c r="T113" s="71"/>
      <c r="W113" s="71"/>
      <c r="X113" s="71"/>
      <c r="AA113" s="46"/>
      <c r="AB113" s="46"/>
      <c r="AC113" s="46"/>
      <c r="AD113" s="46"/>
      <c r="AE113" s="46"/>
      <c r="AF113" s="46"/>
    </row>
    <row r="114" spans="3:32" s="9" customFormat="1" ht="15" customHeight="1">
      <c r="C114" s="71"/>
      <c r="D114" s="71"/>
      <c r="G114" s="71"/>
      <c r="H114" s="71"/>
      <c r="K114" s="71"/>
      <c r="L114" s="71"/>
      <c r="O114" s="71"/>
      <c r="P114" s="71"/>
      <c r="S114" s="71"/>
      <c r="T114" s="71"/>
      <c r="W114" s="71"/>
      <c r="X114" s="71"/>
      <c r="AA114" s="46"/>
      <c r="AB114" s="46"/>
      <c r="AC114" s="46"/>
      <c r="AD114" s="46"/>
      <c r="AE114" s="46"/>
      <c r="AF114" s="46"/>
    </row>
    <row r="115" spans="3:32" s="9" customFormat="1" ht="15" customHeight="1">
      <c r="C115" s="71"/>
      <c r="D115" s="71"/>
      <c r="G115" s="71"/>
      <c r="H115" s="71"/>
      <c r="K115" s="71"/>
      <c r="L115" s="71"/>
      <c r="O115" s="71"/>
      <c r="P115" s="71"/>
      <c r="S115" s="71"/>
      <c r="T115" s="71"/>
      <c r="W115" s="71"/>
      <c r="X115" s="71"/>
      <c r="AA115" s="46"/>
      <c r="AB115" s="46"/>
      <c r="AC115" s="46"/>
      <c r="AD115" s="46"/>
      <c r="AE115" s="46"/>
      <c r="AF115" s="46"/>
    </row>
    <row r="116" spans="3:32" s="9" customFormat="1" ht="15" customHeight="1">
      <c r="C116" s="71"/>
      <c r="D116" s="71"/>
      <c r="G116" s="71"/>
      <c r="H116" s="71"/>
      <c r="K116" s="71"/>
      <c r="L116" s="71"/>
      <c r="O116" s="71"/>
      <c r="P116" s="71"/>
      <c r="S116" s="71"/>
      <c r="T116" s="71"/>
      <c r="W116" s="71"/>
      <c r="X116" s="71"/>
      <c r="AA116" s="46"/>
      <c r="AB116" s="46"/>
      <c r="AC116" s="46"/>
      <c r="AD116" s="46"/>
      <c r="AE116" s="46"/>
      <c r="AF116" s="46"/>
    </row>
    <row r="117" spans="3:32" s="9" customFormat="1" ht="15" customHeight="1">
      <c r="C117" s="71"/>
      <c r="D117" s="71"/>
      <c r="G117" s="71"/>
      <c r="H117" s="71"/>
      <c r="K117" s="71"/>
      <c r="L117" s="71"/>
      <c r="O117" s="71"/>
      <c r="P117" s="71"/>
      <c r="S117" s="71"/>
      <c r="T117" s="71"/>
      <c r="W117" s="71"/>
      <c r="X117" s="71"/>
      <c r="AA117" s="46"/>
      <c r="AB117" s="46"/>
      <c r="AC117" s="46"/>
      <c r="AD117" s="46"/>
      <c r="AE117" s="46"/>
      <c r="AF117" s="46"/>
    </row>
    <row r="118" spans="3:32" s="9" customFormat="1" ht="15" customHeight="1">
      <c r="C118" s="71"/>
      <c r="D118" s="71"/>
      <c r="G118" s="71"/>
      <c r="H118" s="71"/>
      <c r="K118" s="71"/>
      <c r="L118" s="71"/>
      <c r="O118" s="71"/>
      <c r="P118" s="71"/>
      <c r="S118" s="71"/>
      <c r="T118" s="71"/>
      <c r="W118" s="71"/>
      <c r="X118" s="71"/>
      <c r="AA118" s="46"/>
      <c r="AB118" s="46"/>
      <c r="AC118" s="46"/>
      <c r="AD118" s="46"/>
      <c r="AE118" s="46"/>
      <c r="AF118" s="46"/>
    </row>
    <row r="119" spans="3:32" s="9" customFormat="1" ht="15" customHeight="1">
      <c r="C119" s="71"/>
      <c r="D119" s="71"/>
      <c r="G119" s="71"/>
      <c r="H119" s="71"/>
      <c r="K119" s="71"/>
      <c r="L119" s="71"/>
      <c r="O119" s="71"/>
      <c r="P119" s="71"/>
      <c r="S119" s="71"/>
      <c r="T119" s="71"/>
      <c r="W119" s="71"/>
      <c r="X119" s="71"/>
      <c r="AA119" s="46"/>
      <c r="AB119" s="46"/>
      <c r="AC119" s="46"/>
      <c r="AD119" s="46"/>
      <c r="AE119" s="46"/>
      <c r="AF119" s="46"/>
    </row>
    <row r="120" spans="3:32" s="9" customFormat="1" ht="15" customHeight="1">
      <c r="C120" s="71"/>
      <c r="D120" s="71"/>
      <c r="G120" s="71"/>
      <c r="H120" s="71"/>
      <c r="K120" s="71"/>
      <c r="L120" s="71"/>
      <c r="O120" s="71"/>
      <c r="P120" s="71"/>
      <c r="S120" s="71"/>
      <c r="T120" s="71"/>
      <c r="W120" s="71"/>
      <c r="X120" s="71"/>
      <c r="AA120" s="46"/>
      <c r="AB120" s="46"/>
      <c r="AC120" s="46"/>
      <c r="AD120" s="46"/>
      <c r="AE120" s="46"/>
      <c r="AF120" s="46"/>
    </row>
    <row r="121" spans="3:32" s="9" customFormat="1" ht="15" customHeight="1">
      <c r="C121" s="71"/>
      <c r="D121" s="71"/>
      <c r="G121" s="71"/>
      <c r="H121" s="71"/>
      <c r="K121" s="71"/>
      <c r="L121" s="71"/>
      <c r="O121" s="71"/>
      <c r="P121" s="71"/>
      <c r="S121" s="71"/>
      <c r="T121" s="71"/>
      <c r="W121" s="71"/>
      <c r="X121" s="71"/>
      <c r="AA121" s="46"/>
      <c r="AB121" s="46"/>
      <c r="AC121" s="46"/>
      <c r="AD121" s="46"/>
      <c r="AE121" s="46"/>
      <c r="AF121" s="46"/>
    </row>
    <row r="122" spans="3:32" s="9" customFormat="1" ht="15" customHeight="1">
      <c r="C122" s="71"/>
      <c r="D122" s="71"/>
      <c r="G122" s="71"/>
      <c r="H122" s="71"/>
      <c r="K122" s="71"/>
      <c r="L122" s="71"/>
      <c r="O122" s="71"/>
      <c r="P122" s="71"/>
      <c r="S122" s="71"/>
      <c r="T122" s="71"/>
      <c r="W122" s="71"/>
      <c r="X122" s="71"/>
      <c r="AA122" s="46"/>
      <c r="AB122" s="46"/>
      <c r="AC122" s="46"/>
      <c r="AD122" s="46"/>
      <c r="AE122" s="46"/>
      <c r="AF122" s="46"/>
    </row>
    <row r="123" spans="3:32" s="9" customFormat="1" ht="15" customHeight="1">
      <c r="C123" s="71"/>
      <c r="D123" s="71"/>
      <c r="G123" s="71"/>
      <c r="H123" s="71"/>
      <c r="K123" s="71"/>
      <c r="L123" s="71"/>
      <c r="O123" s="71"/>
      <c r="P123" s="71"/>
      <c r="S123" s="71"/>
      <c r="T123" s="71"/>
      <c r="W123" s="71"/>
      <c r="X123" s="71"/>
      <c r="AA123" s="46"/>
      <c r="AB123" s="46"/>
      <c r="AC123" s="46"/>
      <c r="AD123" s="46"/>
      <c r="AE123" s="46"/>
      <c r="AF123" s="46"/>
    </row>
    <row r="124" spans="3:32" s="9" customFormat="1" ht="15" customHeight="1">
      <c r="C124" s="71"/>
      <c r="D124" s="71"/>
      <c r="G124" s="71"/>
      <c r="H124" s="71"/>
      <c r="K124" s="71"/>
      <c r="L124" s="71"/>
      <c r="O124" s="71"/>
      <c r="P124" s="71"/>
      <c r="S124" s="71"/>
      <c r="T124" s="71"/>
      <c r="W124" s="71"/>
      <c r="X124" s="71"/>
      <c r="AA124" s="46"/>
      <c r="AB124" s="46"/>
      <c r="AC124" s="46"/>
      <c r="AD124" s="46"/>
      <c r="AE124" s="46"/>
      <c r="AF124" s="46"/>
    </row>
    <row r="125" spans="3:32" s="9" customFormat="1" ht="15" customHeight="1">
      <c r="C125" s="71"/>
      <c r="D125" s="71"/>
      <c r="G125" s="71"/>
      <c r="H125" s="71"/>
      <c r="K125" s="71"/>
      <c r="L125" s="71"/>
      <c r="O125" s="71"/>
      <c r="P125" s="71"/>
      <c r="S125" s="71"/>
      <c r="T125" s="71"/>
      <c r="W125" s="71"/>
      <c r="X125" s="71"/>
      <c r="AA125" s="46"/>
      <c r="AB125" s="46"/>
      <c r="AC125" s="46"/>
      <c r="AD125" s="46"/>
      <c r="AE125" s="46"/>
      <c r="AF125" s="46"/>
    </row>
    <row r="126" spans="3:32" s="9" customFormat="1" ht="15" customHeight="1">
      <c r="C126" s="71"/>
      <c r="D126" s="71"/>
      <c r="G126" s="71"/>
      <c r="H126" s="71"/>
      <c r="K126" s="71"/>
      <c r="L126" s="71"/>
      <c r="O126" s="71"/>
      <c r="P126" s="71"/>
      <c r="S126" s="71"/>
      <c r="T126" s="71"/>
      <c r="W126" s="71"/>
      <c r="X126" s="71"/>
      <c r="AA126" s="46"/>
      <c r="AB126" s="46"/>
      <c r="AC126" s="46"/>
      <c r="AD126" s="46"/>
      <c r="AE126" s="46"/>
      <c r="AF126" s="46"/>
    </row>
    <row r="127" spans="3:32" s="9" customFormat="1" ht="15" customHeight="1">
      <c r="C127" s="71"/>
      <c r="D127" s="71"/>
      <c r="G127" s="71"/>
      <c r="H127" s="71"/>
      <c r="K127" s="71"/>
      <c r="L127" s="71"/>
      <c r="O127" s="71"/>
      <c r="P127" s="71"/>
      <c r="S127" s="71"/>
      <c r="T127" s="71"/>
      <c r="W127" s="71"/>
      <c r="X127" s="71"/>
      <c r="AA127" s="46"/>
      <c r="AB127" s="46"/>
      <c r="AC127" s="46"/>
      <c r="AD127" s="46"/>
      <c r="AE127" s="46"/>
      <c r="AF127" s="46"/>
    </row>
    <row r="128" spans="3:32" s="9" customFormat="1" ht="15" customHeight="1">
      <c r="C128" s="71"/>
      <c r="D128" s="71"/>
      <c r="G128" s="71"/>
      <c r="H128" s="71"/>
      <c r="K128" s="71"/>
      <c r="L128" s="71"/>
      <c r="O128" s="71"/>
      <c r="P128" s="71"/>
      <c r="S128" s="71"/>
      <c r="T128" s="71"/>
      <c r="W128" s="71"/>
      <c r="X128" s="71"/>
      <c r="AA128" s="46"/>
      <c r="AB128" s="46"/>
      <c r="AC128" s="46"/>
      <c r="AD128" s="46"/>
      <c r="AE128" s="46"/>
      <c r="AF128" s="46"/>
    </row>
    <row r="129" spans="3:32" s="9" customFormat="1" ht="15" customHeight="1">
      <c r="C129" s="71"/>
      <c r="D129" s="71"/>
      <c r="G129" s="71"/>
      <c r="H129" s="71"/>
      <c r="K129" s="71"/>
      <c r="L129" s="71"/>
      <c r="O129" s="71"/>
      <c r="P129" s="71"/>
      <c r="S129" s="71"/>
      <c r="T129" s="71"/>
      <c r="W129" s="71"/>
      <c r="X129" s="71"/>
      <c r="AA129" s="46"/>
      <c r="AB129" s="46"/>
      <c r="AC129" s="46"/>
      <c r="AD129" s="46"/>
      <c r="AE129" s="46"/>
      <c r="AF129" s="46"/>
    </row>
    <row r="130" spans="3:32" s="9" customFormat="1" ht="15" customHeight="1">
      <c r="C130" s="71"/>
      <c r="D130" s="71"/>
      <c r="G130" s="71"/>
      <c r="H130" s="71"/>
      <c r="K130" s="71"/>
      <c r="L130" s="71"/>
      <c r="O130" s="71"/>
      <c r="P130" s="71"/>
      <c r="S130" s="71"/>
      <c r="T130" s="71"/>
      <c r="W130" s="71"/>
      <c r="X130" s="71"/>
      <c r="AA130" s="46"/>
      <c r="AB130" s="46"/>
      <c r="AC130" s="46"/>
      <c r="AD130" s="46"/>
      <c r="AE130" s="46"/>
      <c r="AF130" s="46"/>
    </row>
    <row r="131" spans="3:32" s="9" customFormat="1" ht="15" customHeight="1">
      <c r="C131" s="71"/>
      <c r="D131" s="71"/>
      <c r="G131" s="71"/>
      <c r="H131" s="71"/>
      <c r="K131" s="71"/>
      <c r="L131" s="71"/>
      <c r="O131" s="71"/>
      <c r="P131" s="71"/>
      <c r="S131" s="71"/>
      <c r="T131" s="71"/>
      <c r="W131" s="71"/>
      <c r="X131" s="71"/>
      <c r="AA131" s="46"/>
      <c r="AB131" s="46"/>
      <c r="AC131" s="46"/>
      <c r="AD131" s="46"/>
      <c r="AE131" s="46"/>
      <c r="AF131" s="46"/>
    </row>
    <row r="132" spans="3:32" s="9" customFormat="1" ht="15" customHeight="1">
      <c r="C132" s="71"/>
      <c r="D132" s="71"/>
      <c r="G132" s="71"/>
      <c r="H132" s="71"/>
      <c r="K132" s="71"/>
      <c r="L132" s="71"/>
      <c r="O132" s="71"/>
      <c r="P132" s="71"/>
      <c r="S132" s="71"/>
      <c r="T132" s="71"/>
      <c r="W132" s="71"/>
      <c r="X132" s="71"/>
      <c r="AA132" s="46"/>
      <c r="AB132" s="46"/>
      <c r="AC132" s="46"/>
      <c r="AD132" s="46"/>
      <c r="AE132" s="46"/>
      <c r="AF132" s="46"/>
    </row>
    <row r="133" spans="3:32" s="9" customFormat="1" ht="15" customHeight="1">
      <c r="C133" s="71"/>
      <c r="D133" s="71"/>
      <c r="G133" s="71"/>
      <c r="H133" s="71"/>
      <c r="K133" s="71"/>
      <c r="L133" s="71"/>
      <c r="O133" s="71"/>
      <c r="P133" s="71"/>
      <c r="S133" s="71"/>
      <c r="T133" s="71"/>
      <c r="W133" s="71"/>
      <c r="X133" s="71"/>
      <c r="AA133" s="46"/>
      <c r="AB133" s="46"/>
      <c r="AC133" s="46"/>
      <c r="AD133" s="46"/>
      <c r="AE133" s="46"/>
      <c r="AF133" s="46"/>
    </row>
    <row r="134" spans="3:32" s="9" customFormat="1" ht="15" customHeight="1">
      <c r="C134" s="71"/>
      <c r="D134" s="71"/>
      <c r="G134" s="71"/>
      <c r="H134" s="71"/>
      <c r="K134" s="71"/>
      <c r="L134" s="71"/>
      <c r="O134" s="71"/>
      <c r="P134" s="71"/>
      <c r="S134" s="71"/>
      <c r="T134" s="71"/>
      <c r="W134" s="71"/>
      <c r="X134" s="71"/>
      <c r="AA134" s="46"/>
      <c r="AB134" s="46"/>
      <c r="AC134" s="46"/>
      <c r="AD134" s="46"/>
      <c r="AE134" s="46"/>
      <c r="AF134" s="46"/>
    </row>
    <row r="135" spans="3:32" s="9" customFormat="1" ht="15" customHeight="1">
      <c r="C135" s="71"/>
      <c r="D135" s="71"/>
      <c r="G135" s="71"/>
      <c r="H135" s="71"/>
      <c r="K135" s="71"/>
      <c r="L135" s="71"/>
      <c r="O135" s="71"/>
      <c r="P135" s="71"/>
      <c r="S135" s="71"/>
      <c r="T135" s="71"/>
      <c r="W135" s="71"/>
      <c r="X135" s="71"/>
      <c r="AA135" s="46"/>
      <c r="AB135" s="46"/>
      <c r="AC135" s="46"/>
      <c r="AD135" s="46"/>
      <c r="AE135" s="46"/>
      <c r="AF135" s="46"/>
    </row>
    <row r="136" spans="3:32" s="9" customFormat="1" ht="15" customHeight="1">
      <c r="C136" s="71"/>
      <c r="D136" s="71"/>
      <c r="G136" s="71"/>
      <c r="H136" s="71"/>
      <c r="K136" s="71"/>
      <c r="L136" s="71"/>
      <c r="O136" s="71"/>
      <c r="P136" s="71"/>
      <c r="S136" s="71"/>
      <c r="T136" s="71"/>
      <c r="W136" s="71"/>
      <c r="X136" s="71"/>
      <c r="AA136" s="46"/>
      <c r="AB136" s="46"/>
      <c r="AC136" s="46"/>
      <c r="AD136" s="46"/>
      <c r="AE136" s="46"/>
      <c r="AF136" s="46"/>
    </row>
    <row r="137" spans="3:32" s="9" customFormat="1" ht="15" customHeight="1">
      <c r="C137" s="71"/>
      <c r="D137" s="71"/>
      <c r="G137" s="71"/>
      <c r="H137" s="71"/>
      <c r="K137" s="71"/>
      <c r="L137" s="71"/>
      <c r="O137" s="71"/>
      <c r="P137" s="71"/>
      <c r="S137" s="71"/>
      <c r="T137" s="71"/>
      <c r="W137" s="71"/>
      <c r="X137" s="71"/>
      <c r="AA137" s="46"/>
      <c r="AB137" s="46"/>
      <c r="AC137" s="46"/>
      <c r="AD137" s="46"/>
      <c r="AE137" s="46"/>
      <c r="AF137" s="46"/>
    </row>
    <row r="138" spans="3:32" s="9" customFormat="1" ht="15" customHeight="1">
      <c r="C138" s="71"/>
      <c r="D138" s="71"/>
      <c r="G138" s="71"/>
      <c r="H138" s="71"/>
      <c r="K138" s="71"/>
      <c r="L138" s="71"/>
      <c r="O138" s="71"/>
      <c r="P138" s="71"/>
      <c r="S138" s="71"/>
      <c r="T138" s="71"/>
      <c r="W138" s="71"/>
      <c r="X138" s="71"/>
      <c r="AA138" s="46"/>
      <c r="AB138" s="46"/>
      <c r="AC138" s="46"/>
      <c r="AD138" s="46"/>
      <c r="AE138" s="46"/>
      <c r="AF138" s="46"/>
    </row>
    <row r="139" spans="3:32" s="9" customFormat="1" ht="15" customHeight="1">
      <c r="C139" s="71"/>
      <c r="D139" s="71"/>
      <c r="G139" s="71"/>
      <c r="H139" s="71"/>
      <c r="K139" s="71"/>
      <c r="L139" s="71"/>
      <c r="O139" s="71"/>
      <c r="P139" s="71"/>
      <c r="S139" s="71"/>
      <c r="T139" s="71"/>
      <c r="W139" s="71"/>
      <c r="X139" s="71"/>
      <c r="AA139" s="46"/>
      <c r="AB139" s="46"/>
      <c r="AC139" s="46"/>
      <c r="AD139" s="46"/>
      <c r="AE139" s="46"/>
      <c r="AF139" s="46"/>
    </row>
    <row r="140" spans="3:32" s="9" customFormat="1" ht="15" customHeight="1">
      <c r="C140" s="71"/>
      <c r="D140" s="71"/>
      <c r="G140" s="71"/>
      <c r="H140" s="71"/>
      <c r="K140" s="71"/>
      <c r="L140" s="71"/>
      <c r="O140" s="71"/>
      <c r="P140" s="71"/>
      <c r="S140" s="71"/>
      <c r="T140" s="71"/>
      <c r="W140" s="71"/>
      <c r="X140" s="71"/>
      <c r="AA140" s="46"/>
      <c r="AB140" s="46"/>
      <c r="AC140" s="46"/>
      <c r="AD140" s="46"/>
      <c r="AE140" s="46"/>
      <c r="AF140" s="46"/>
    </row>
    <row r="141" spans="3:32" s="9" customFormat="1" ht="15" customHeight="1">
      <c r="C141" s="71"/>
      <c r="D141" s="71"/>
      <c r="G141" s="71"/>
      <c r="H141" s="71"/>
      <c r="K141" s="71"/>
      <c r="L141" s="71"/>
      <c r="O141" s="71"/>
      <c r="P141" s="71"/>
      <c r="S141" s="71"/>
      <c r="T141" s="71"/>
      <c r="W141" s="71"/>
      <c r="X141" s="71"/>
      <c r="AA141" s="46"/>
      <c r="AB141" s="46"/>
      <c r="AC141" s="46"/>
      <c r="AD141" s="46"/>
      <c r="AE141" s="46"/>
      <c r="AF141" s="46"/>
    </row>
    <row r="142" spans="3:32" s="9" customFormat="1" ht="15" customHeight="1">
      <c r="C142" s="71"/>
      <c r="D142" s="71"/>
      <c r="G142" s="71"/>
      <c r="H142" s="71"/>
      <c r="K142" s="71"/>
      <c r="L142" s="71"/>
      <c r="O142" s="71"/>
      <c r="P142" s="71"/>
      <c r="S142" s="71"/>
      <c r="T142" s="71"/>
      <c r="W142" s="71"/>
      <c r="X142" s="71"/>
      <c r="AA142" s="46"/>
      <c r="AB142" s="46"/>
      <c r="AC142" s="46"/>
      <c r="AD142" s="46"/>
      <c r="AE142" s="46"/>
      <c r="AF142" s="46"/>
    </row>
    <row r="143" spans="3:32" s="9" customFormat="1" ht="15" customHeight="1">
      <c r="C143" s="71"/>
      <c r="D143" s="71"/>
      <c r="G143" s="71"/>
      <c r="H143" s="71"/>
      <c r="K143" s="71"/>
      <c r="L143" s="71"/>
      <c r="O143" s="71"/>
      <c r="P143" s="71"/>
      <c r="S143" s="71"/>
      <c r="T143" s="71"/>
      <c r="W143" s="71"/>
      <c r="X143" s="71"/>
      <c r="AA143" s="46"/>
      <c r="AB143" s="46"/>
      <c r="AC143" s="46"/>
      <c r="AD143" s="46"/>
      <c r="AE143" s="46"/>
      <c r="AF143" s="46"/>
    </row>
    <row r="144" spans="3:32" s="9" customFormat="1" ht="15" customHeight="1">
      <c r="C144" s="71"/>
      <c r="D144" s="71"/>
      <c r="G144" s="71"/>
      <c r="H144" s="71"/>
      <c r="K144" s="71"/>
      <c r="L144" s="71"/>
      <c r="O144" s="71"/>
      <c r="P144" s="71"/>
      <c r="S144" s="71"/>
      <c r="T144" s="71"/>
      <c r="W144" s="71"/>
      <c r="X144" s="71"/>
      <c r="AA144" s="46"/>
      <c r="AB144" s="46"/>
      <c r="AC144" s="46"/>
      <c r="AD144" s="46"/>
      <c r="AE144" s="46"/>
      <c r="AF144" s="46"/>
    </row>
    <row r="145" spans="3:32" s="9" customFormat="1" ht="15" customHeight="1">
      <c r="C145" s="71"/>
      <c r="D145" s="71"/>
      <c r="G145" s="71"/>
      <c r="H145" s="71"/>
      <c r="K145" s="71"/>
      <c r="L145" s="71"/>
      <c r="O145" s="71"/>
      <c r="P145" s="71"/>
      <c r="S145" s="71"/>
      <c r="T145" s="71"/>
      <c r="W145" s="71"/>
      <c r="X145" s="71"/>
      <c r="AA145" s="46"/>
      <c r="AB145" s="46"/>
      <c r="AC145" s="46"/>
      <c r="AD145" s="46"/>
      <c r="AE145" s="46"/>
      <c r="AF145" s="46"/>
    </row>
    <row r="146" spans="3:32" s="9" customFormat="1" ht="15" customHeight="1">
      <c r="C146" s="71"/>
      <c r="D146" s="71"/>
      <c r="G146" s="71"/>
      <c r="H146" s="71"/>
      <c r="K146" s="71"/>
      <c r="L146" s="71"/>
      <c r="O146" s="71"/>
      <c r="P146" s="71"/>
      <c r="S146" s="71"/>
      <c r="T146" s="71"/>
      <c r="W146" s="71"/>
      <c r="X146" s="71"/>
      <c r="AA146" s="46"/>
      <c r="AB146" s="46"/>
      <c r="AC146" s="46"/>
      <c r="AD146" s="46"/>
      <c r="AE146" s="46"/>
      <c r="AF146" s="46"/>
    </row>
    <row r="147" spans="3:32" s="9" customFormat="1" ht="15" customHeight="1">
      <c r="C147" s="71"/>
      <c r="D147" s="71"/>
      <c r="G147" s="71"/>
      <c r="H147" s="71"/>
      <c r="K147" s="71"/>
      <c r="L147" s="71"/>
      <c r="O147" s="71"/>
      <c r="P147" s="71"/>
      <c r="S147" s="71"/>
      <c r="T147" s="71"/>
      <c r="W147" s="71"/>
      <c r="X147" s="71"/>
      <c r="AA147" s="46"/>
      <c r="AB147" s="46"/>
      <c r="AC147" s="46"/>
      <c r="AD147" s="46"/>
      <c r="AE147" s="46"/>
      <c r="AF147" s="46"/>
    </row>
    <row r="148" spans="3:32" s="9" customFormat="1" ht="15" customHeight="1">
      <c r="C148" s="71"/>
      <c r="D148" s="71"/>
      <c r="G148" s="71"/>
      <c r="H148" s="71"/>
      <c r="K148" s="71"/>
      <c r="L148" s="71"/>
      <c r="O148" s="71"/>
      <c r="P148" s="71"/>
      <c r="S148" s="71"/>
      <c r="T148" s="71"/>
      <c r="W148" s="71"/>
      <c r="X148" s="71"/>
      <c r="AA148" s="46"/>
      <c r="AB148" s="46"/>
      <c r="AC148" s="46"/>
      <c r="AD148" s="46"/>
      <c r="AE148" s="46"/>
      <c r="AF148" s="46"/>
    </row>
    <row r="149" spans="3:32" s="9" customFormat="1" ht="15" customHeight="1">
      <c r="C149" s="71"/>
      <c r="D149" s="71"/>
      <c r="G149" s="71"/>
      <c r="H149" s="71"/>
      <c r="K149" s="71"/>
      <c r="L149" s="71"/>
      <c r="O149" s="71"/>
      <c r="P149" s="71"/>
      <c r="S149" s="71"/>
      <c r="T149" s="71"/>
      <c r="W149" s="71"/>
      <c r="X149" s="71"/>
      <c r="AA149" s="46"/>
      <c r="AB149" s="46"/>
      <c r="AC149" s="46"/>
      <c r="AD149" s="46"/>
      <c r="AE149" s="46"/>
      <c r="AF149" s="46"/>
    </row>
    <row r="150" spans="3:32" s="9" customFormat="1" ht="15" customHeight="1">
      <c r="C150" s="71"/>
      <c r="D150" s="71"/>
      <c r="G150" s="71"/>
      <c r="H150" s="71"/>
      <c r="K150" s="71"/>
      <c r="L150" s="71"/>
      <c r="O150" s="71"/>
      <c r="P150" s="71"/>
      <c r="S150" s="71"/>
      <c r="T150" s="71"/>
      <c r="W150" s="71"/>
      <c r="X150" s="71"/>
      <c r="AA150" s="46"/>
      <c r="AB150" s="46"/>
      <c r="AC150" s="46"/>
      <c r="AD150" s="46"/>
      <c r="AE150" s="46"/>
      <c r="AF150" s="46"/>
    </row>
    <row r="151" spans="3:32" s="9" customFormat="1" ht="15" customHeight="1">
      <c r="C151" s="71"/>
      <c r="D151" s="71"/>
      <c r="G151" s="71"/>
      <c r="H151" s="71"/>
      <c r="K151" s="71"/>
      <c r="L151" s="71"/>
      <c r="O151" s="71"/>
      <c r="P151" s="71"/>
      <c r="S151" s="71"/>
      <c r="T151" s="71"/>
      <c r="W151" s="71"/>
      <c r="X151" s="71"/>
      <c r="AA151" s="46"/>
      <c r="AB151" s="46"/>
      <c r="AC151" s="46"/>
      <c r="AD151" s="46"/>
      <c r="AE151" s="46"/>
      <c r="AF151" s="46"/>
    </row>
    <row r="152" spans="3:32" s="9" customFormat="1" ht="15" customHeight="1">
      <c r="C152" s="71"/>
      <c r="D152" s="71"/>
      <c r="G152" s="71"/>
      <c r="H152" s="71"/>
      <c r="K152" s="71"/>
      <c r="L152" s="71"/>
      <c r="O152" s="71"/>
      <c r="P152" s="71"/>
      <c r="S152" s="71"/>
      <c r="T152" s="71"/>
      <c r="W152" s="71"/>
      <c r="X152" s="71"/>
      <c r="AA152" s="46"/>
      <c r="AB152" s="46"/>
      <c r="AC152" s="46"/>
      <c r="AD152" s="46"/>
      <c r="AE152" s="46"/>
      <c r="AF152" s="46"/>
    </row>
    <row r="153" spans="3:32" s="9" customFormat="1" ht="15" customHeight="1">
      <c r="C153" s="71"/>
      <c r="D153" s="71"/>
      <c r="G153" s="71"/>
      <c r="H153" s="71"/>
      <c r="K153" s="71"/>
      <c r="L153" s="71"/>
      <c r="O153" s="71"/>
      <c r="P153" s="71"/>
      <c r="S153" s="71"/>
      <c r="T153" s="71"/>
      <c r="W153" s="71"/>
      <c r="X153" s="71"/>
      <c r="AA153" s="46"/>
      <c r="AB153" s="46"/>
      <c r="AC153" s="46"/>
      <c r="AD153" s="46"/>
      <c r="AE153" s="46"/>
      <c r="AF153" s="46"/>
    </row>
    <row r="154" spans="3:32" s="9" customFormat="1" ht="15" customHeight="1">
      <c r="C154" s="71"/>
      <c r="D154" s="71"/>
      <c r="G154" s="71"/>
      <c r="H154" s="71"/>
      <c r="K154" s="71"/>
      <c r="L154" s="71"/>
      <c r="O154" s="71"/>
      <c r="P154" s="71"/>
      <c r="S154" s="71"/>
      <c r="T154" s="71"/>
      <c r="W154" s="71"/>
      <c r="X154" s="71"/>
      <c r="AA154" s="46"/>
      <c r="AB154" s="46"/>
      <c r="AC154" s="46"/>
      <c r="AD154" s="46"/>
      <c r="AE154" s="46"/>
      <c r="AF154" s="46"/>
    </row>
    <row r="155" spans="3:32" s="9" customFormat="1" ht="15" customHeight="1">
      <c r="C155" s="71"/>
      <c r="D155" s="71"/>
      <c r="G155" s="71"/>
      <c r="H155" s="71"/>
      <c r="K155" s="71"/>
      <c r="L155" s="71"/>
      <c r="O155" s="71"/>
      <c r="P155" s="71"/>
      <c r="S155" s="71"/>
      <c r="T155" s="71"/>
      <c r="W155" s="71"/>
      <c r="X155" s="71"/>
      <c r="AA155" s="46"/>
      <c r="AB155" s="46"/>
      <c r="AC155" s="46"/>
      <c r="AD155" s="46"/>
      <c r="AE155" s="46"/>
      <c r="AF155" s="46"/>
    </row>
    <row r="156" spans="3:32" s="9" customFormat="1" ht="15" customHeight="1">
      <c r="C156" s="71"/>
      <c r="D156" s="71"/>
      <c r="G156" s="71"/>
      <c r="H156" s="71"/>
      <c r="K156" s="71"/>
      <c r="L156" s="71"/>
      <c r="O156" s="71"/>
      <c r="P156" s="71"/>
      <c r="S156" s="71"/>
      <c r="T156" s="71"/>
      <c r="W156" s="71"/>
      <c r="X156" s="71"/>
      <c r="AA156" s="46"/>
      <c r="AB156" s="46"/>
      <c r="AC156" s="46"/>
      <c r="AD156" s="46"/>
      <c r="AE156" s="46"/>
      <c r="AF156" s="46"/>
    </row>
    <row r="157" spans="3:32" s="9" customFormat="1" ht="15" customHeight="1">
      <c r="C157" s="71"/>
      <c r="D157" s="71"/>
      <c r="G157" s="71"/>
      <c r="H157" s="71"/>
      <c r="K157" s="71"/>
      <c r="L157" s="71"/>
      <c r="O157" s="71"/>
      <c r="P157" s="71"/>
      <c r="S157" s="71"/>
      <c r="T157" s="71"/>
      <c r="W157" s="71"/>
      <c r="X157" s="71"/>
      <c r="AA157" s="46"/>
      <c r="AB157" s="46"/>
      <c r="AC157" s="46"/>
      <c r="AD157" s="46"/>
      <c r="AE157" s="46"/>
      <c r="AF157" s="46"/>
    </row>
    <row r="158" spans="3:32" s="9" customFormat="1" ht="15" customHeight="1">
      <c r="C158" s="71"/>
      <c r="D158" s="71"/>
      <c r="G158" s="71"/>
      <c r="H158" s="71"/>
      <c r="K158" s="71"/>
      <c r="L158" s="71"/>
      <c r="O158" s="71"/>
      <c r="P158" s="71"/>
      <c r="S158" s="71"/>
      <c r="T158" s="71"/>
      <c r="W158" s="71"/>
      <c r="X158" s="71"/>
      <c r="AA158" s="46"/>
      <c r="AB158" s="46"/>
      <c r="AC158" s="46"/>
      <c r="AD158" s="46"/>
      <c r="AE158" s="46"/>
      <c r="AF158" s="46"/>
    </row>
    <row r="159" spans="3:32" s="9" customFormat="1" ht="15" customHeight="1">
      <c r="C159" s="71"/>
      <c r="D159" s="71"/>
      <c r="G159" s="71"/>
      <c r="H159" s="71"/>
      <c r="K159" s="71"/>
      <c r="L159" s="71"/>
      <c r="O159" s="71"/>
      <c r="P159" s="71"/>
      <c r="S159" s="71"/>
      <c r="T159" s="71"/>
      <c r="W159" s="71"/>
      <c r="X159" s="71"/>
      <c r="AA159" s="46"/>
      <c r="AB159" s="46"/>
      <c r="AC159" s="46"/>
      <c r="AD159" s="46"/>
      <c r="AE159" s="46"/>
      <c r="AF159" s="46"/>
    </row>
    <row r="160" spans="3:32" s="9" customFormat="1" ht="15" customHeight="1">
      <c r="C160" s="71"/>
      <c r="D160" s="71"/>
      <c r="G160" s="71"/>
      <c r="H160" s="71"/>
      <c r="K160" s="71"/>
      <c r="L160" s="71"/>
      <c r="O160" s="71"/>
      <c r="P160" s="71"/>
      <c r="S160" s="71"/>
      <c r="T160" s="71"/>
      <c r="W160" s="71"/>
      <c r="X160" s="71"/>
      <c r="AA160" s="46"/>
      <c r="AB160" s="46"/>
      <c r="AC160" s="46"/>
      <c r="AD160" s="46"/>
      <c r="AE160" s="46"/>
      <c r="AF160" s="46"/>
    </row>
    <row r="161" spans="3:32" s="9" customFormat="1" ht="15" customHeight="1">
      <c r="C161" s="71"/>
      <c r="D161" s="71"/>
      <c r="G161" s="71"/>
      <c r="H161" s="71"/>
      <c r="K161" s="71"/>
      <c r="L161" s="71"/>
      <c r="O161" s="71"/>
      <c r="P161" s="71"/>
      <c r="S161" s="71"/>
      <c r="T161" s="71"/>
      <c r="W161" s="71"/>
      <c r="X161" s="71"/>
      <c r="AA161" s="46"/>
      <c r="AB161" s="46"/>
      <c r="AC161" s="46"/>
      <c r="AD161" s="46"/>
      <c r="AE161" s="46"/>
      <c r="AF161" s="46"/>
    </row>
    <row r="162" spans="3:32" s="9" customFormat="1" ht="15" customHeight="1">
      <c r="C162" s="71"/>
      <c r="D162" s="71"/>
      <c r="G162" s="71"/>
      <c r="H162" s="71"/>
      <c r="K162" s="71"/>
      <c r="L162" s="71"/>
      <c r="O162" s="71"/>
      <c r="P162" s="71"/>
      <c r="S162" s="71"/>
      <c r="T162" s="71"/>
      <c r="W162" s="71"/>
      <c r="X162" s="71"/>
      <c r="AA162" s="46"/>
      <c r="AB162" s="46"/>
      <c r="AC162" s="46"/>
      <c r="AD162" s="46"/>
      <c r="AE162" s="46"/>
      <c r="AF162" s="46"/>
    </row>
    <row r="163" spans="3:32" s="9" customFormat="1" ht="15" customHeight="1">
      <c r="C163" s="71"/>
      <c r="D163" s="71"/>
      <c r="G163" s="71"/>
      <c r="H163" s="71"/>
      <c r="K163" s="71"/>
      <c r="L163" s="71"/>
      <c r="O163" s="71"/>
      <c r="P163" s="71"/>
      <c r="S163" s="71"/>
      <c r="T163" s="71"/>
      <c r="W163" s="71"/>
      <c r="X163" s="71"/>
      <c r="AA163" s="46"/>
      <c r="AB163" s="46"/>
      <c r="AC163" s="46"/>
      <c r="AD163" s="46"/>
      <c r="AE163" s="46"/>
      <c r="AF163" s="46"/>
    </row>
    <row r="164" spans="3:32" s="9" customFormat="1" ht="15" customHeight="1">
      <c r="C164" s="71"/>
      <c r="D164" s="71"/>
      <c r="G164" s="71"/>
      <c r="H164" s="71"/>
      <c r="K164" s="71"/>
      <c r="L164" s="71"/>
      <c r="O164" s="71"/>
      <c r="P164" s="71"/>
      <c r="S164" s="71"/>
      <c r="T164" s="71"/>
      <c r="W164" s="71"/>
      <c r="X164" s="71"/>
      <c r="AA164" s="46"/>
      <c r="AB164" s="46"/>
      <c r="AC164" s="46"/>
      <c r="AD164" s="46"/>
      <c r="AE164" s="46"/>
      <c r="AF164" s="46"/>
    </row>
    <row r="165" spans="3:32" s="9" customFormat="1" ht="15" customHeight="1">
      <c r="C165" s="71"/>
      <c r="D165" s="71"/>
      <c r="G165" s="71"/>
      <c r="H165" s="71"/>
      <c r="K165" s="71"/>
      <c r="L165" s="71"/>
      <c r="O165" s="71"/>
      <c r="P165" s="71"/>
      <c r="S165" s="71"/>
      <c r="T165" s="71"/>
      <c r="W165" s="71"/>
      <c r="X165" s="71"/>
      <c r="AA165" s="46"/>
      <c r="AB165" s="46"/>
      <c r="AC165" s="46"/>
      <c r="AD165" s="46"/>
      <c r="AE165" s="46"/>
      <c r="AF165" s="46"/>
    </row>
    <row r="166" spans="3:32" s="9" customFormat="1" ht="15" customHeight="1">
      <c r="C166" s="71"/>
      <c r="D166" s="71"/>
      <c r="G166" s="71"/>
      <c r="H166" s="71"/>
      <c r="K166" s="71"/>
      <c r="L166" s="71"/>
      <c r="O166" s="71"/>
      <c r="P166" s="71"/>
      <c r="S166" s="71"/>
      <c r="T166" s="71"/>
      <c r="W166" s="71"/>
      <c r="X166" s="71"/>
      <c r="AA166" s="46"/>
      <c r="AB166" s="46"/>
      <c r="AC166" s="46"/>
      <c r="AD166" s="46"/>
      <c r="AE166" s="46"/>
      <c r="AF166" s="46"/>
    </row>
    <row r="167" spans="3:32" s="9" customFormat="1" ht="15" customHeight="1">
      <c r="C167" s="71"/>
      <c r="D167" s="71"/>
      <c r="G167" s="71"/>
      <c r="H167" s="71"/>
      <c r="K167" s="71"/>
      <c r="L167" s="71"/>
      <c r="O167" s="71"/>
      <c r="P167" s="71"/>
      <c r="S167" s="71"/>
      <c r="T167" s="71"/>
      <c r="W167" s="71"/>
      <c r="X167" s="71"/>
      <c r="AA167" s="46"/>
      <c r="AB167" s="46"/>
      <c r="AC167" s="46"/>
      <c r="AD167" s="46"/>
      <c r="AE167" s="46"/>
      <c r="AF167" s="46"/>
    </row>
    <row r="168" spans="3:32" s="9" customFormat="1" ht="15" customHeight="1">
      <c r="C168" s="71"/>
      <c r="D168" s="71"/>
      <c r="G168" s="71"/>
      <c r="H168" s="71"/>
      <c r="K168" s="71"/>
      <c r="L168" s="71"/>
      <c r="O168" s="71"/>
      <c r="P168" s="71"/>
      <c r="S168" s="71"/>
      <c r="T168" s="71"/>
      <c r="W168" s="71"/>
      <c r="X168" s="71"/>
      <c r="AA168" s="46"/>
      <c r="AB168" s="46"/>
      <c r="AC168" s="46"/>
      <c r="AD168" s="46"/>
      <c r="AE168" s="46"/>
      <c r="AF168" s="46"/>
    </row>
    <row r="169" spans="3:32" s="9" customFormat="1" ht="15" customHeight="1">
      <c r="C169" s="71"/>
      <c r="D169" s="71"/>
      <c r="G169" s="71"/>
      <c r="H169" s="71"/>
      <c r="K169" s="71"/>
      <c r="L169" s="71"/>
      <c r="O169" s="71"/>
      <c r="P169" s="71"/>
      <c r="S169" s="71"/>
      <c r="T169" s="71"/>
      <c r="W169" s="71"/>
      <c r="X169" s="71"/>
      <c r="AA169" s="46"/>
      <c r="AB169" s="46"/>
      <c r="AC169" s="46"/>
      <c r="AD169" s="46"/>
      <c r="AE169" s="46"/>
      <c r="AF169" s="46"/>
    </row>
    <row r="170" spans="3:32" s="9" customFormat="1" ht="15" customHeight="1">
      <c r="C170" s="71"/>
      <c r="D170" s="71"/>
      <c r="G170" s="71"/>
      <c r="H170" s="71"/>
      <c r="K170" s="71"/>
      <c r="L170" s="71"/>
      <c r="O170" s="71"/>
      <c r="P170" s="71"/>
      <c r="S170" s="71"/>
      <c r="T170" s="71"/>
      <c r="W170" s="71"/>
      <c r="X170" s="71"/>
      <c r="AA170" s="46"/>
      <c r="AB170" s="46"/>
      <c r="AC170" s="46"/>
      <c r="AD170" s="46"/>
      <c r="AE170" s="46"/>
      <c r="AF170" s="46"/>
    </row>
    <row r="171" spans="3:32" s="9" customFormat="1" ht="15" customHeight="1">
      <c r="C171" s="71"/>
      <c r="D171" s="71"/>
      <c r="G171" s="71"/>
      <c r="H171" s="71"/>
      <c r="K171" s="71"/>
      <c r="L171" s="71"/>
      <c r="O171" s="71"/>
      <c r="P171" s="71"/>
      <c r="S171" s="71"/>
      <c r="T171" s="71"/>
      <c r="W171" s="71"/>
      <c r="X171" s="71"/>
      <c r="AA171" s="46"/>
      <c r="AB171" s="46"/>
      <c r="AC171" s="46"/>
      <c r="AD171" s="46"/>
      <c r="AE171" s="46"/>
      <c r="AF171" s="46"/>
    </row>
    <row r="172" spans="3:32" s="9" customFormat="1" ht="15" customHeight="1">
      <c r="C172" s="71"/>
      <c r="D172" s="71"/>
      <c r="G172" s="71"/>
      <c r="H172" s="71"/>
      <c r="K172" s="71"/>
      <c r="L172" s="71"/>
      <c r="O172" s="71"/>
      <c r="P172" s="71"/>
      <c r="S172" s="71"/>
      <c r="T172" s="71"/>
      <c r="W172" s="71"/>
      <c r="X172" s="71"/>
      <c r="AA172" s="46"/>
      <c r="AB172" s="46"/>
      <c r="AC172" s="46"/>
      <c r="AD172" s="46"/>
      <c r="AE172" s="46"/>
      <c r="AF172" s="46"/>
    </row>
    <row r="173" spans="3:32" s="9" customFormat="1" ht="15" customHeight="1">
      <c r="C173" s="71"/>
      <c r="D173" s="71"/>
      <c r="G173" s="71"/>
      <c r="H173" s="71"/>
      <c r="K173" s="71"/>
      <c r="L173" s="71"/>
      <c r="O173" s="71"/>
      <c r="P173" s="71"/>
      <c r="S173" s="71"/>
      <c r="T173" s="71"/>
      <c r="W173" s="71"/>
      <c r="X173" s="71"/>
      <c r="AA173" s="46"/>
      <c r="AB173" s="46"/>
      <c r="AC173" s="46"/>
      <c r="AD173" s="46"/>
      <c r="AE173" s="46"/>
      <c r="AF173" s="46"/>
    </row>
    <row r="174" spans="3:32" s="9" customFormat="1" ht="15" customHeight="1">
      <c r="C174" s="71"/>
      <c r="D174" s="71"/>
      <c r="G174" s="71"/>
      <c r="H174" s="71"/>
      <c r="K174" s="71"/>
      <c r="L174" s="71"/>
      <c r="O174" s="71"/>
      <c r="P174" s="71"/>
      <c r="S174" s="71"/>
      <c r="T174" s="71"/>
      <c r="W174" s="71"/>
      <c r="X174" s="71"/>
      <c r="AA174" s="46"/>
      <c r="AB174" s="46"/>
      <c r="AC174" s="46"/>
      <c r="AD174" s="46"/>
      <c r="AE174" s="46"/>
      <c r="AF174" s="46"/>
    </row>
    <row r="175" spans="3:32" s="9" customFormat="1" ht="15" customHeight="1">
      <c r="C175" s="71"/>
      <c r="D175" s="71"/>
      <c r="G175" s="71"/>
      <c r="H175" s="71"/>
      <c r="K175" s="71"/>
      <c r="L175" s="71"/>
      <c r="O175" s="71"/>
      <c r="P175" s="71"/>
      <c r="S175" s="71"/>
      <c r="T175" s="71"/>
      <c r="W175" s="71"/>
      <c r="X175" s="71"/>
      <c r="AA175" s="46"/>
      <c r="AB175" s="46"/>
      <c r="AC175" s="46"/>
      <c r="AD175" s="46"/>
      <c r="AE175" s="46"/>
      <c r="AF175" s="46"/>
    </row>
    <row r="176" spans="3:32" s="9" customFormat="1" ht="15" customHeight="1">
      <c r="C176" s="71"/>
      <c r="D176" s="71"/>
      <c r="G176" s="71"/>
      <c r="H176" s="71"/>
      <c r="K176" s="71"/>
      <c r="L176" s="71"/>
      <c r="O176" s="71"/>
      <c r="P176" s="71"/>
      <c r="S176" s="71"/>
      <c r="T176" s="71"/>
      <c r="W176" s="71"/>
      <c r="X176" s="71"/>
      <c r="AA176" s="46"/>
      <c r="AB176" s="46"/>
      <c r="AC176" s="46"/>
      <c r="AD176" s="46"/>
      <c r="AE176" s="46"/>
      <c r="AF176" s="46"/>
    </row>
    <row r="177" spans="3:32" s="9" customFormat="1" ht="15" customHeight="1">
      <c r="C177" s="71"/>
      <c r="D177" s="71"/>
      <c r="G177" s="71"/>
      <c r="H177" s="71"/>
      <c r="K177" s="71"/>
      <c r="L177" s="71"/>
      <c r="O177" s="71"/>
      <c r="P177" s="71"/>
      <c r="S177" s="71"/>
      <c r="T177" s="71"/>
      <c r="W177" s="71"/>
      <c r="X177" s="71"/>
      <c r="AA177" s="46"/>
      <c r="AB177" s="46"/>
      <c r="AC177" s="46"/>
      <c r="AD177" s="46"/>
      <c r="AE177" s="46"/>
      <c r="AF177" s="46"/>
    </row>
    <row r="178" spans="3:32" s="9" customFormat="1" ht="15" customHeight="1">
      <c r="C178" s="71"/>
      <c r="D178" s="71"/>
      <c r="G178" s="71"/>
      <c r="H178" s="71"/>
      <c r="K178" s="71"/>
      <c r="L178" s="71"/>
      <c r="O178" s="71"/>
      <c r="P178" s="71"/>
      <c r="S178" s="71"/>
      <c r="T178" s="71"/>
      <c r="W178" s="71"/>
      <c r="X178" s="71"/>
      <c r="AA178" s="46"/>
      <c r="AB178" s="46"/>
      <c r="AC178" s="46"/>
      <c r="AD178" s="46"/>
      <c r="AE178" s="46"/>
      <c r="AF178" s="46"/>
    </row>
    <row r="179" spans="3:32" s="9" customFormat="1" ht="15" customHeight="1">
      <c r="C179" s="71"/>
      <c r="D179" s="71"/>
      <c r="G179" s="71"/>
      <c r="H179" s="71"/>
      <c r="K179" s="71"/>
      <c r="L179" s="71"/>
      <c r="O179" s="71"/>
      <c r="P179" s="71"/>
      <c r="S179" s="71"/>
      <c r="T179" s="71"/>
      <c r="W179" s="71"/>
      <c r="X179" s="71"/>
      <c r="AA179" s="46"/>
      <c r="AB179" s="46"/>
      <c r="AC179" s="46"/>
      <c r="AD179" s="46"/>
      <c r="AE179" s="46"/>
      <c r="AF179" s="46"/>
    </row>
    <row r="180" spans="3:32" s="9" customFormat="1" ht="15" customHeight="1">
      <c r="C180" s="71"/>
      <c r="D180" s="71"/>
      <c r="G180" s="71"/>
      <c r="H180" s="71"/>
      <c r="K180" s="71"/>
      <c r="L180" s="71"/>
      <c r="O180" s="71"/>
      <c r="P180" s="71"/>
      <c r="S180" s="71"/>
      <c r="T180" s="71"/>
      <c r="W180" s="71"/>
      <c r="X180" s="71"/>
      <c r="AA180" s="46"/>
      <c r="AB180" s="46"/>
      <c r="AC180" s="46"/>
      <c r="AD180" s="46"/>
      <c r="AE180" s="46"/>
      <c r="AF180" s="46"/>
    </row>
    <row r="181" spans="3:32" s="9" customFormat="1" ht="15" customHeight="1">
      <c r="C181" s="71"/>
      <c r="D181" s="71"/>
      <c r="G181" s="71"/>
      <c r="H181" s="71"/>
      <c r="K181" s="71"/>
      <c r="L181" s="71"/>
      <c r="O181" s="71"/>
      <c r="P181" s="71"/>
      <c r="S181" s="71"/>
      <c r="T181" s="71"/>
      <c r="W181" s="71"/>
      <c r="X181" s="71"/>
      <c r="AA181" s="46"/>
      <c r="AB181" s="46"/>
      <c r="AC181" s="46"/>
      <c r="AD181" s="46"/>
      <c r="AE181" s="46"/>
      <c r="AF181" s="46"/>
    </row>
    <row r="182" spans="3:32" s="9" customFormat="1" ht="15" customHeight="1">
      <c r="C182" s="71"/>
      <c r="D182" s="71"/>
      <c r="G182" s="71"/>
      <c r="H182" s="71"/>
      <c r="K182" s="71"/>
      <c r="L182" s="71"/>
      <c r="O182" s="71"/>
      <c r="P182" s="71"/>
      <c r="S182" s="71"/>
      <c r="T182" s="71"/>
      <c r="W182" s="71"/>
      <c r="X182" s="71"/>
      <c r="AA182" s="46"/>
      <c r="AB182" s="46"/>
      <c r="AC182" s="46"/>
      <c r="AD182" s="46"/>
      <c r="AE182" s="46"/>
      <c r="AF182" s="46"/>
    </row>
    <row r="183" spans="3:32" s="9" customFormat="1" ht="15" customHeight="1">
      <c r="C183" s="71"/>
      <c r="D183" s="71"/>
      <c r="G183" s="71"/>
      <c r="H183" s="71"/>
      <c r="K183" s="71"/>
      <c r="L183" s="71"/>
      <c r="O183" s="71"/>
      <c r="P183" s="71"/>
      <c r="S183" s="71"/>
      <c r="T183" s="71"/>
      <c r="W183" s="71"/>
      <c r="X183" s="71"/>
      <c r="AA183" s="46"/>
      <c r="AB183" s="46"/>
      <c r="AC183" s="46"/>
      <c r="AD183" s="46"/>
      <c r="AE183" s="46"/>
      <c r="AF183" s="46"/>
    </row>
    <row r="184" spans="3:32" s="9" customFormat="1" ht="15" customHeight="1">
      <c r="C184" s="71"/>
      <c r="D184" s="71"/>
      <c r="G184" s="71"/>
      <c r="H184" s="71"/>
      <c r="K184" s="71"/>
      <c r="L184" s="71"/>
      <c r="O184" s="71"/>
      <c r="P184" s="71"/>
      <c r="S184" s="71"/>
      <c r="T184" s="71"/>
      <c r="W184" s="71"/>
      <c r="X184" s="71"/>
      <c r="AA184" s="46"/>
      <c r="AB184" s="46"/>
      <c r="AC184" s="46"/>
      <c r="AD184" s="46"/>
      <c r="AE184" s="46"/>
      <c r="AF184" s="46"/>
    </row>
    <row r="185" spans="3:32" s="9" customFormat="1" ht="15" customHeight="1">
      <c r="C185" s="71"/>
      <c r="D185" s="71"/>
      <c r="G185" s="71"/>
      <c r="H185" s="71"/>
      <c r="K185" s="71"/>
      <c r="L185" s="71"/>
      <c r="O185" s="71"/>
      <c r="P185" s="71"/>
      <c r="S185" s="71"/>
      <c r="T185" s="71"/>
      <c r="W185" s="71"/>
      <c r="X185" s="71"/>
      <c r="AA185" s="46"/>
      <c r="AB185" s="46"/>
      <c r="AC185" s="46"/>
      <c r="AD185" s="46"/>
      <c r="AE185" s="46"/>
      <c r="AF185" s="46"/>
    </row>
    <row r="186" spans="3:32" s="9" customFormat="1" ht="15" customHeight="1">
      <c r="C186" s="71"/>
      <c r="D186" s="71"/>
      <c r="G186" s="71"/>
      <c r="H186" s="71"/>
      <c r="K186" s="71"/>
      <c r="L186" s="71"/>
      <c r="O186" s="71"/>
      <c r="P186" s="71"/>
      <c r="S186" s="71"/>
      <c r="T186" s="71"/>
      <c r="W186" s="71"/>
      <c r="X186" s="71"/>
      <c r="AA186" s="46"/>
      <c r="AB186" s="46"/>
      <c r="AC186" s="46"/>
      <c r="AD186" s="46"/>
      <c r="AE186" s="46"/>
      <c r="AF186" s="46"/>
    </row>
    <row r="187" spans="3:32" s="9" customFormat="1" ht="15" customHeight="1">
      <c r="C187" s="71"/>
      <c r="D187" s="71"/>
      <c r="G187" s="71"/>
      <c r="H187" s="71"/>
      <c r="K187" s="71"/>
      <c r="L187" s="71"/>
      <c r="O187" s="71"/>
      <c r="P187" s="71"/>
      <c r="S187" s="71"/>
      <c r="T187" s="71"/>
      <c r="W187" s="71"/>
      <c r="X187" s="71"/>
      <c r="AA187" s="46"/>
      <c r="AB187" s="46"/>
      <c r="AC187" s="46"/>
      <c r="AD187" s="46"/>
      <c r="AE187" s="46"/>
      <c r="AF187" s="46"/>
    </row>
    <row r="188" spans="3:32" s="9" customFormat="1" ht="15" customHeight="1">
      <c r="C188" s="71"/>
      <c r="D188" s="71"/>
      <c r="G188" s="71"/>
      <c r="H188" s="71"/>
      <c r="K188" s="71"/>
      <c r="L188" s="71"/>
      <c r="O188" s="71"/>
      <c r="P188" s="71"/>
      <c r="S188" s="71"/>
      <c r="T188" s="71"/>
      <c r="W188" s="71"/>
      <c r="X188" s="71"/>
      <c r="AA188" s="46"/>
      <c r="AB188" s="46"/>
      <c r="AC188" s="46"/>
      <c r="AD188" s="46"/>
      <c r="AE188" s="46"/>
      <c r="AF188" s="46"/>
    </row>
    <row r="189" spans="3:32" s="9" customFormat="1" ht="15" customHeight="1">
      <c r="C189" s="71"/>
      <c r="D189" s="71"/>
      <c r="G189" s="71"/>
      <c r="H189" s="71"/>
      <c r="K189" s="71"/>
      <c r="L189" s="71"/>
      <c r="O189" s="71"/>
      <c r="P189" s="71"/>
      <c r="S189" s="71"/>
      <c r="T189" s="71"/>
      <c r="W189" s="71"/>
      <c r="X189" s="71"/>
      <c r="AA189" s="46"/>
      <c r="AB189" s="46"/>
      <c r="AC189" s="46"/>
      <c r="AD189" s="46"/>
      <c r="AE189" s="46"/>
      <c r="AF189" s="46"/>
    </row>
    <row r="190" spans="3:32" s="9" customFormat="1" ht="15" customHeight="1">
      <c r="C190" s="71"/>
      <c r="D190" s="71"/>
      <c r="G190" s="71"/>
      <c r="H190" s="71"/>
      <c r="K190" s="71"/>
      <c r="L190" s="71"/>
      <c r="O190" s="71"/>
      <c r="P190" s="71"/>
      <c r="S190" s="71"/>
      <c r="T190" s="71"/>
      <c r="W190" s="71"/>
      <c r="X190" s="71"/>
      <c r="AA190" s="46"/>
      <c r="AB190" s="46"/>
      <c r="AC190" s="46"/>
      <c r="AD190" s="46"/>
      <c r="AE190" s="46"/>
      <c r="AF190" s="46"/>
    </row>
    <row r="191" spans="3:32" s="9" customFormat="1" ht="15" customHeight="1">
      <c r="C191" s="71"/>
      <c r="D191" s="71"/>
      <c r="G191" s="71"/>
      <c r="H191" s="71"/>
      <c r="K191" s="71"/>
      <c r="L191" s="71"/>
      <c r="O191" s="71"/>
      <c r="P191" s="71"/>
      <c r="S191" s="71"/>
      <c r="T191" s="71"/>
      <c r="W191" s="71"/>
      <c r="X191" s="71"/>
      <c r="AA191" s="46"/>
      <c r="AB191" s="46"/>
      <c r="AC191" s="46"/>
      <c r="AD191" s="46"/>
      <c r="AE191" s="46"/>
      <c r="AF191" s="46"/>
    </row>
    <row r="192" spans="3:32" s="9" customFormat="1" ht="15" customHeight="1">
      <c r="C192" s="71"/>
      <c r="D192" s="71"/>
      <c r="G192" s="71"/>
      <c r="H192" s="71"/>
      <c r="K192" s="71"/>
      <c r="L192" s="71"/>
      <c r="O192" s="71"/>
      <c r="P192" s="71"/>
      <c r="S192" s="71"/>
      <c r="T192" s="71"/>
      <c r="W192" s="71"/>
      <c r="X192" s="71"/>
      <c r="AA192" s="46"/>
      <c r="AB192" s="46"/>
      <c r="AC192" s="46"/>
      <c r="AD192" s="46"/>
      <c r="AE192" s="46"/>
      <c r="AF192" s="46"/>
    </row>
    <row r="193" spans="3:32" s="9" customFormat="1" ht="15" customHeight="1">
      <c r="C193" s="71"/>
      <c r="D193" s="71"/>
      <c r="G193" s="71"/>
      <c r="H193" s="71"/>
      <c r="K193" s="71"/>
      <c r="L193" s="71"/>
      <c r="O193" s="71"/>
      <c r="P193" s="71"/>
      <c r="S193" s="71"/>
      <c r="T193" s="71"/>
      <c r="W193" s="71"/>
      <c r="X193" s="71"/>
      <c r="AA193" s="46"/>
      <c r="AB193" s="46"/>
      <c r="AC193" s="46"/>
      <c r="AD193" s="46"/>
      <c r="AE193" s="46"/>
      <c r="AF193" s="46"/>
    </row>
    <row r="194" spans="3:32" s="9" customFormat="1" ht="15" customHeight="1">
      <c r="C194" s="71"/>
      <c r="D194" s="71"/>
      <c r="G194" s="71"/>
      <c r="H194" s="71"/>
      <c r="K194" s="71"/>
      <c r="L194" s="71"/>
      <c r="O194" s="71"/>
      <c r="P194" s="71"/>
      <c r="S194" s="71"/>
      <c r="T194" s="71"/>
      <c r="W194" s="71"/>
      <c r="X194" s="71"/>
      <c r="AA194" s="46"/>
      <c r="AB194" s="46"/>
      <c r="AC194" s="46"/>
      <c r="AD194" s="46"/>
      <c r="AE194" s="46"/>
      <c r="AF194" s="46"/>
    </row>
    <row r="195" spans="3:32" s="9" customFormat="1" ht="15" customHeight="1">
      <c r="C195" s="71"/>
      <c r="D195" s="71"/>
      <c r="G195" s="71"/>
      <c r="H195" s="71"/>
      <c r="K195" s="71"/>
      <c r="L195" s="71"/>
      <c r="O195" s="71"/>
      <c r="P195" s="71"/>
      <c r="S195" s="71"/>
      <c r="T195" s="71"/>
      <c r="W195" s="71"/>
      <c r="X195" s="71"/>
      <c r="AA195" s="46"/>
      <c r="AB195" s="46"/>
      <c r="AC195" s="46"/>
      <c r="AD195" s="46"/>
      <c r="AE195" s="46"/>
      <c r="AF195" s="46"/>
    </row>
    <row r="196" spans="3:32" s="9" customFormat="1" ht="15" customHeight="1">
      <c r="C196" s="71"/>
      <c r="D196" s="71"/>
      <c r="G196" s="71"/>
      <c r="H196" s="71"/>
      <c r="K196" s="71"/>
      <c r="L196" s="71"/>
      <c r="O196" s="71"/>
      <c r="P196" s="71"/>
      <c r="S196" s="71"/>
      <c r="T196" s="71"/>
      <c r="W196" s="71"/>
      <c r="X196" s="71"/>
      <c r="AA196" s="46"/>
      <c r="AB196" s="46"/>
      <c r="AC196" s="46"/>
      <c r="AD196" s="46"/>
      <c r="AE196" s="46"/>
      <c r="AF196" s="46"/>
    </row>
    <row r="197" spans="3:32" s="9" customFormat="1" ht="15" customHeight="1">
      <c r="C197" s="71"/>
      <c r="D197" s="71"/>
      <c r="G197" s="71"/>
      <c r="H197" s="71"/>
      <c r="K197" s="71"/>
      <c r="L197" s="71"/>
      <c r="O197" s="71"/>
      <c r="P197" s="71"/>
      <c r="S197" s="71"/>
      <c r="T197" s="71"/>
      <c r="W197" s="71"/>
      <c r="X197" s="71"/>
      <c r="AA197" s="46"/>
      <c r="AB197" s="46"/>
      <c r="AC197" s="46"/>
      <c r="AD197" s="46"/>
      <c r="AE197" s="46"/>
      <c r="AF197" s="46"/>
    </row>
    <row r="198" spans="3:32" s="9" customFormat="1" ht="15" customHeight="1">
      <c r="C198" s="71"/>
      <c r="D198" s="71"/>
      <c r="G198" s="71"/>
      <c r="H198" s="71"/>
      <c r="K198" s="71"/>
      <c r="L198" s="71"/>
      <c r="O198" s="71"/>
      <c r="P198" s="71"/>
      <c r="S198" s="71"/>
      <c r="T198" s="71"/>
      <c r="W198" s="71"/>
      <c r="X198" s="71"/>
      <c r="AA198" s="46"/>
      <c r="AB198" s="46"/>
      <c r="AC198" s="46"/>
      <c r="AD198" s="46"/>
      <c r="AE198" s="46"/>
      <c r="AF198" s="46"/>
    </row>
    <row r="199" spans="3:32" s="9" customFormat="1" ht="15" customHeight="1">
      <c r="C199" s="71"/>
      <c r="D199" s="71"/>
      <c r="G199" s="71"/>
      <c r="H199" s="71"/>
      <c r="K199" s="71"/>
      <c r="L199" s="71"/>
      <c r="O199" s="71"/>
      <c r="P199" s="71"/>
      <c r="S199" s="71"/>
      <c r="T199" s="71"/>
      <c r="W199" s="71"/>
      <c r="X199" s="71"/>
      <c r="AA199" s="46"/>
      <c r="AB199" s="46"/>
      <c r="AC199" s="46"/>
      <c r="AD199" s="46"/>
      <c r="AE199" s="46"/>
      <c r="AF199" s="46"/>
    </row>
    <row r="200" spans="3:32" s="9" customFormat="1" ht="15" customHeight="1">
      <c r="C200" s="71"/>
      <c r="D200" s="71"/>
      <c r="G200" s="71"/>
      <c r="H200" s="71"/>
      <c r="K200" s="71"/>
      <c r="L200" s="71"/>
      <c r="O200" s="71"/>
      <c r="P200" s="71"/>
      <c r="S200" s="71"/>
      <c r="T200" s="71"/>
      <c r="W200" s="71"/>
      <c r="X200" s="71"/>
      <c r="AA200" s="46"/>
      <c r="AB200" s="46"/>
      <c r="AC200" s="46"/>
      <c r="AD200" s="46"/>
      <c r="AE200" s="46"/>
      <c r="AF200" s="46"/>
    </row>
    <row r="201" spans="3:32" s="9" customFormat="1" ht="15" customHeight="1">
      <c r="C201" s="71"/>
      <c r="D201" s="71"/>
      <c r="G201" s="71"/>
      <c r="H201" s="71"/>
      <c r="K201" s="71"/>
      <c r="L201" s="71"/>
      <c r="O201" s="71"/>
      <c r="P201" s="71"/>
      <c r="S201" s="71"/>
      <c r="T201" s="71"/>
      <c r="W201" s="71"/>
      <c r="X201" s="71"/>
      <c r="AA201" s="46"/>
      <c r="AB201" s="46"/>
      <c r="AC201" s="46"/>
      <c r="AD201" s="46"/>
      <c r="AE201" s="46"/>
      <c r="AF201" s="46"/>
    </row>
    <row r="202" spans="3:32" s="9" customFormat="1" ht="15" customHeight="1">
      <c r="C202" s="71"/>
      <c r="D202" s="71"/>
      <c r="G202" s="71"/>
      <c r="H202" s="71"/>
      <c r="K202" s="71"/>
      <c r="L202" s="71"/>
      <c r="O202" s="71"/>
      <c r="P202" s="71"/>
      <c r="S202" s="71"/>
      <c r="T202" s="71"/>
      <c r="W202" s="71"/>
      <c r="X202" s="71"/>
      <c r="AA202" s="46"/>
      <c r="AB202" s="46"/>
      <c r="AC202" s="46"/>
      <c r="AD202" s="46"/>
      <c r="AE202" s="46"/>
      <c r="AF202" s="46"/>
    </row>
    <row r="203" spans="3:32" s="9" customFormat="1" ht="15" customHeight="1">
      <c r="C203" s="71"/>
      <c r="D203" s="71"/>
      <c r="G203" s="71"/>
      <c r="H203" s="71"/>
      <c r="K203" s="71"/>
      <c r="L203" s="71"/>
      <c r="O203" s="71"/>
      <c r="P203" s="71"/>
      <c r="S203" s="71"/>
      <c r="T203" s="71"/>
      <c r="W203" s="71"/>
      <c r="X203" s="71"/>
      <c r="AA203" s="46"/>
      <c r="AB203" s="46"/>
      <c r="AC203" s="46"/>
      <c r="AD203" s="46"/>
      <c r="AE203" s="46"/>
      <c r="AF203" s="46"/>
    </row>
    <row r="204" spans="3:32" s="9" customFormat="1" ht="15" customHeight="1">
      <c r="C204" s="71"/>
      <c r="D204" s="71"/>
      <c r="G204" s="71"/>
      <c r="H204" s="71"/>
      <c r="K204" s="71"/>
      <c r="L204" s="71"/>
      <c r="O204" s="71"/>
      <c r="P204" s="71"/>
      <c r="S204" s="71"/>
      <c r="T204" s="71"/>
      <c r="W204" s="71"/>
      <c r="X204" s="71"/>
      <c r="AA204" s="46"/>
      <c r="AB204" s="46"/>
      <c r="AC204" s="46"/>
      <c r="AD204" s="46"/>
      <c r="AE204" s="46"/>
      <c r="AF204" s="46"/>
    </row>
    <row r="205" spans="3:32" s="9" customFormat="1" ht="15" customHeight="1">
      <c r="C205" s="71"/>
      <c r="D205" s="71"/>
      <c r="G205" s="71"/>
      <c r="H205" s="71"/>
      <c r="K205" s="71"/>
      <c r="L205" s="71"/>
      <c r="O205" s="71"/>
      <c r="P205" s="71"/>
      <c r="S205" s="71"/>
      <c r="T205" s="71"/>
      <c r="W205" s="71"/>
      <c r="X205" s="71"/>
      <c r="AA205" s="46"/>
      <c r="AB205" s="46"/>
      <c r="AC205" s="46"/>
      <c r="AD205" s="46"/>
      <c r="AE205" s="46"/>
      <c r="AF205" s="46"/>
    </row>
    <row r="206" spans="3:32" s="9" customFormat="1" ht="15" customHeight="1">
      <c r="C206" s="71"/>
      <c r="D206" s="71"/>
      <c r="G206" s="71"/>
      <c r="H206" s="71"/>
      <c r="K206" s="71"/>
      <c r="L206" s="71"/>
      <c r="O206" s="71"/>
      <c r="P206" s="71"/>
      <c r="S206" s="71"/>
      <c r="T206" s="71"/>
      <c r="W206" s="71"/>
      <c r="X206" s="71"/>
      <c r="AA206" s="46"/>
      <c r="AB206" s="46"/>
      <c r="AC206" s="46"/>
      <c r="AD206" s="46"/>
      <c r="AE206" s="46"/>
      <c r="AF206" s="46"/>
    </row>
    <row r="207" spans="3:32" s="9" customFormat="1" ht="15" customHeight="1">
      <c r="C207" s="71"/>
      <c r="D207" s="71"/>
      <c r="G207" s="71"/>
      <c r="H207" s="71"/>
      <c r="K207" s="71"/>
      <c r="L207" s="71"/>
      <c r="O207" s="71"/>
      <c r="P207" s="71"/>
      <c r="S207" s="71"/>
      <c r="T207" s="71"/>
      <c r="W207" s="71"/>
      <c r="X207" s="71"/>
      <c r="AA207" s="46"/>
      <c r="AB207" s="46"/>
      <c r="AC207" s="46"/>
      <c r="AD207" s="46"/>
      <c r="AE207" s="46"/>
      <c r="AF207" s="46"/>
    </row>
    <row r="208" spans="3:32" s="9" customFormat="1" ht="15" customHeight="1">
      <c r="C208" s="71"/>
      <c r="D208" s="71"/>
      <c r="G208" s="71"/>
      <c r="H208" s="71"/>
      <c r="K208" s="71"/>
      <c r="L208" s="71"/>
      <c r="O208" s="71"/>
      <c r="P208" s="71"/>
      <c r="S208" s="71"/>
      <c r="T208" s="71"/>
      <c r="W208" s="71"/>
      <c r="X208" s="71"/>
      <c r="AA208" s="46"/>
      <c r="AB208" s="46"/>
      <c r="AC208" s="46"/>
      <c r="AD208" s="46"/>
      <c r="AE208" s="46"/>
      <c r="AF208" s="46"/>
    </row>
    <row r="209" spans="3:32" s="9" customFormat="1" ht="15" customHeight="1">
      <c r="C209" s="71"/>
      <c r="D209" s="71"/>
      <c r="G209" s="71"/>
      <c r="H209" s="71"/>
      <c r="K209" s="71"/>
      <c r="L209" s="71"/>
      <c r="O209" s="71"/>
      <c r="P209" s="71"/>
      <c r="S209" s="71"/>
      <c r="T209" s="71"/>
      <c r="W209" s="71"/>
      <c r="X209" s="71"/>
      <c r="AA209" s="46"/>
      <c r="AB209" s="46"/>
      <c r="AC209" s="46"/>
      <c r="AD209" s="46"/>
      <c r="AE209" s="46"/>
      <c r="AF209" s="46"/>
    </row>
    <row r="210" spans="3:32" s="9" customFormat="1" ht="15" customHeight="1">
      <c r="C210" s="71"/>
      <c r="D210" s="71"/>
      <c r="G210" s="71"/>
      <c r="H210" s="71"/>
      <c r="K210" s="71"/>
      <c r="L210" s="71"/>
      <c r="O210" s="71"/>
      <c r="P210" s="71"/>
      <c r="S210" s="71"/>
      <c r="T210" s="71"/>
      <c r="W210" s="71"/>
      <c r="X210" s="71"/>
      <c r="AA210" s="46"/>
      <c r="AB210" s="46"/>
      <c r="AC210" s="46"/>
      <c r="AD210" s="46"/>
      <c r="AE210" s="46"/>
      <c r="AF210" s="46"/>
    </row>
    <row r="211" spans="3:32" s="9" customFormat="1" ht="15" customHeight="1">
      <c r="C211" s="71"/>
      <c r="D211" s="71"/>
      <c r="G211" s="71"/>
      <c r="H211" s="71"/>
      <c r="K211" s="71"/>
      <c r="L211" s="71"/>
      <c r="O211" s="71"/>
      <c r="P211" s="71"/>
      <c r="S211" s="71"/>
      <c r="T211" s="71"/>
      <c r="W211" s="71"/>
      <c r="X211" s="71"/>
      <c r="AA211" s="46"/>
      <c r="AB211" s="46"/>
      <c r="AC211" s="46"/>
      <c r="AD211" s="46"/>
      <c r="AE211" s="46"/>
      <c r="AF211" s="46"/>
    </row>
    <row r="212" spans="3:32" s="9" customFormat="1" ht="15" customHeight="1">
      <c r="C212" s="71"/>
      <c r="D212" s="71"/>
      <c r="G212" s="71"/>
      <c r="H212" s="71"/>
      <c r="K212" s="71"/>
      <c r="L212" s="71"/>
      <c r="O212" s="71"/>
      <c r="P212" s="71"/>
      <c r="S212" s="71"/>
      <c r="T212" s="71"/>
      <c r="W212" s="71"/>
      <c r="X212" s="71"/>
      <c r="AA212" s="46"/>
      <c r="AB212" s="46"/>
      <c r="AC212" s="46"/>
      <c r="AD212" s="46"/>
      <c r="AE212" s="46"/>
      <c r="AF212" s="46"/>
    </row>
    <row r="213" spans="3:32" s="9" customFormat="1" ht="15" customHeight="1">
      <c r="C213" s="71"/>
      <c r="D213" s="71"/>
      <c r="G213" s="71"/>
      <c r="H213" s="71"/>
      <c r="K213" s="71"/>
      <c r="L213" s="71"/>
      <c r="O213" s="71"/>
      <c r="P213" s="71"/>
      <c r="S213" s="71"/>
      <c r="T213" s="71"/>
      <c r="W213" s="71"/>
      <c r="X213" s="71"/>
      <c r="AA213" s="46"/>
      <c r="AB213" s="46"/>
      <c r="AC213" s="46"/>
      <c r="AD213" s="46"/>
      <c r="AE213" s="46"/>
      <c r="AF213" s="46"/>
    </row>
    <row r="214" spans="3:32" s="9" customFormat="1" ht="15" customHeight="1">
      <c r="C214" s="71"/>
      <c r="D214" s="71"/>
      <c r="G214" s="71"/>
      <c r="H214" s="71"/>
      <c r="K214" s="71"/>
      <c r="L214" s="71"/>
      <c r="O214" s="71"/>
      <c r="P214" s="71"/>
      <c r="S214" s="71"/>
      <c r="T214" s="71"/>
      <c r="W214" s="71"/>
      <c r="X214" s="71"/>
      <c r="AA214" s="46"/>
      <c r="AB214" s="46"/>
      <c r="AC214" s="46"/>
      <c r="AD214" s="46"/>
      <c r="AE214" s="46"/>
      <c r="AF214" s="46"/>
    </row>
    <row r="215" spans="3:32" s="9" customFormat="1" ht="15" customHeight="1">
      <c r="C215" s="71"/>
      <c r="D215" s="71"/>
      <c r="G215" s="71"/>
      <c r="H215" s="71"/>
      <c r="K215" s="71"/>
      <c r="L215" s="71"/>
      <c r="O215" s="71"/>
      <c r="P215" s="71"/>
      <c r="S215" s="71"/>
      <c r="T215" s="71"/>
      <c r="W215" s="71"/>
      <c r="X215" s="71"/>
      <c r="AA215" s="46"/>
      <c r="AB215" s="46"/>
      <c r="AC215" s="46"/>
      <c r="AD215" s="46"/>
      <c r="AE215" s="46"/>
      <c r="AF215" s="46"/>
    </row>
    <row r="216" spans="3:32" s="9" customFormat="1" ht="15" customHeight="1">
      <c r="C216" s="71"/>
      <c r="D216" s="71"/>
      <c r="G216" s="71"/>
      <c r="H216" s="71"/>
      <c r="K216" s="71"/>
      <c r="L216" s="71"/>
      <c r="O216" s="71"/>
      <c r="P216" s="71"/>
      <c r="S216" s="71"/>
      <c r="T216" s="71"/>
      <c r="W216" s="71"/>
      <c r="X216" s="71"/>
      <c r="AA216" s="46"/>
      <c r="AB216" s="46"/>
      <c r="AC216" s="46"/>
      <c r="AD216" s="46"/>
      <c r="AE216" s="46"/>
      <c r="AF216" s="46"/>
    </row>
    <row r="217" spans="3:32" s="9" customFormat="1" ht="15" customHeight="1">
      <c r="C217" s="71"/>
      <c r="D217" s="71"/>
      <c r="G217" s="71"/>
      <c r="H217" s="71"/>
      <c r="K217" s="71"/>
      <c r="L217" s="71"/>
      <c r="O217" s="71"/>
      <c r="P217" s="71"/>
      <c r="S217" s="71"/>
      <c r="T217" s="71"/>
      <c r="W217" s="71"/>
      <c r="X217" s="71"/>
      <c r="AA217" s="46"/>
      <c r="AB217" s="46"/>
      <c r="AC217" s="46"/>
      <c r="AD217" s="46"/>
      <c r="AE217" s="46"/>
      <c r="AF217" s="46"/>
    </row>
    <row r="218" spans="3:32" s="9" customFormat="1" ht="15" customHeight="1">
      <c r="C218" s="71"/>
      <c r="D218" s="71"/>
      <c r="G218" s="71"/>
      <c r="H218" s="71"/>
      <c r="K218" s="71"/>
      <c r="L218" s="71"/>
      <c r="O218" s="71"/>
      <c r="P218" s="71"/>
      <c r="S218" s="71"/>
      <c r="T218" s="71"/>
      <c r="W218" s="71"/>
      <c r="X218" s="71"/>
      <c r="AA218" s="46"/>
      <c r="AB218" s="46"/>
      <c r="AC218" s="46"/>
      <c r="AD218" s="46"/>
      <c r="AE218" s="46"/>
      <c r="AF218" s="46"/>
    </row>
    <row r="219" spans="3:32" s="9" customFormat="1" ht="15" customHeight="1">
      <c r="C219" s="71"/>
      <c r="D219" s="71"/>
      <c r="G219" s="71"/>
      <c r="H219" s="71"/>
      <c r="K219" s="71"/>
      <c r="L219" s="71"/>
      <c r="O219" s="71"/>
      <c r="P219" s="71"/>
      <c r="S219" s="71"/>
      <c r="T219" s="71"/>
      <c r="W219" s="71"/>
      <c r="X219" s="71"/>
      <c r="AA219" s="46"/>
      <c r="AB219" s="46"/>
      <c r="AC219" s="46"/>
      <c r="AD219" s="46"/>
      <c r="AE219" s="46"/>
      <c r="AF219" s="46"/>
    </row>
    <row r="220" spans="3:32" s="9" customFormat="1" ht="15" customHeight="1">
      <c r="C220" s="71"/>
      <c r="D220" s="71"/>
      <c r="G220" s="71"/>
      <c r="H220" s="71"/>
      <c r="K220" s="71"/>
      <c r="L220" s="71"/>
      <c r="O220" s="71"/>
      <c r="P220" s="71"/>
      <c r="S220" s="71"/>
      <c r="T220" s="71"/>
      <c r="W220" s="71"/>
      <c r="X220" s="71"/>
      <c r="AA220" s="46"/>
      <c r="AB220" s="46"/>
      <c r="AC220" s="46"/>
      <c r="AD220" s="46"/>
      <c r="AE220" s="46"/>
      <c r="AF220" s="46"/>
    </row>
    <row r="221" spans="3:32" s="9" customFormat="1" ht="15" customHeight="1">
      <c r="C221" s="71"/>
      <c r="D221" s="71"/>
      <c r="G221" s="71"/>
      <c r="H221" s="71"/>
      <c r="K221" s="71"/>
      <c r="L221" s="71"/>
      <c r="O221" s="71"/>
      <c r="P221" s="71"/>
      <c r="S221" s="71"/>
      <c r="T221" s="71"/>
      <c r="W221" s="71"/>
      <c r="X221" s="71"/>
      <c r="AA221" s="46"/>
      <c r="AB221" s="46"/>
      <c r="AC221" s="46"/>
      <c r="AD221" s="46"/>
      <c r="AE221" s="46"/>
      <c r="AF221" s="46"/>
    </row>
    <row r="222" spans="3:32" s="9" customFormat="1" ht="15" customHeight="1">
      <c r="C222" s="71"/>
      <c r="D222" s="71"/>
      <c r="G222" s="71"/>
      <c r="H222" s="71"/>
      <c r="K222" s="71"/>
      <c r="L222" s="71"/>
      <c r="O222" s="71"/>
      <c r="P222" s="71"/>
      <c r="S222" s="71"/>
      <c r="T222" s="71"/>
      <c r="W222" s="71"/>
      <c r="X222" s="71"/>
      <c r="AA222" s="46"/>
      <c r="AB222" s="46"/>
      <c r="AC222" s="46"/>
      <c r="AD222" s="46"/>
      <c r="AE222" s="46"/>
      <c r="AF222" s="46"/>
    </row>
    <row r="223" spans="3:32" s="9" customFormat="1" ht="15" customHeight="1">
      <c r="C223" s="71"/>
      <c r="D223" s="71"/>
      <c r="G223" s="71"/>
      <c r="H223" s="71"/>
      <c r="K223" s="71"/>
      <c r="L223" s="71"/>
      <c r="O223" s="71"/>
      <c r="P223" s="71"/>
      <c r="S223" s="71"/>
      <c r="T223" s="71"/>
      <c r="W223" s="71"/>
      <c r="X223" s="71"/>
      <c r="AA223" s="46"/>
      <c r="AB223" s="46"/>
      <c r="AC223" s="46"/>
      <c r="AD223" s="46"/>
      <c r="AE223" s="46"/>
      <c r="AF223" s="46"/>
    </row>
    <row r="224" spans="3:32" s="9" customFormat="1" ht="15" customHeight="1">
      <c r="C224" s="71"/>
      <c r="D224" s="71"/>
      <c r="G224" s="71"/>
      <c r="H224" s="71"/>
      <c r="K224" s="71"/>
      <c r="L224" s="71"/>
      <c r="O224" s="71"/>
      <c r="P224" s="71"/>
      <c r="S224" s="71"/>
      <c r="T224" s="71"/>
      <c r="W224" s="71"/>
      <c r="X224" s="71"/>
      <c r="AA224" s="46"/>
      <c r="AB224" s="46"/>
      <c r="AC224" s="46"/>
      <c r="AD224" s="46"/>
      <c r="AE224" s="46"/>
      <c r="AF224" s="46"/>
    </row>
    <row r="225" spans="3:32" s="9" customFormat="1" ht="15" customHeight="1">
      <c r="C225" s="71"/>
      <c r="D225" s="71"/>
      <c r="G225" s="71"/>
      <c r="H225" s="71"/>
      <c r="K225" s="71"/>
      <c r="L225" s="71"/>
      <c r="O225" s="71"/>
      <c r="P225" s="71"/>
      <c r="S225" s="71"/>
      <c r="T225" s="71"/>
      <c r="W225" s="71"/>
      <c r="X225" s="71"/>
      <c r="AA225" s="46"/>
      <c r="AB225" s="46"/>
      <c r="AC225" s="46"/>
      <c r="AD225" s="46"/>
      <c r="AE225" s="46"/>
      <c r="AF225" s="46"/>
    </row>
    <row r="226" spans="3:32" s="9" customFormat="1" ht="15" customHeight="1">
      <c r="C226" s="71"/>
      <c r="D226" s="71"/>
      <c r="G226" s="71"/>
      <c r="H226" s="71"/>
      <c r="K226" s="71"/>
      <c r="L226" s="71"/>
      <c r="O226" s="71"/>
      <c r="P226" s="71"/>
      <c r="S226" s="71"/>
      <c r="T226" s="71"/>
      <c r="W226" s="71"/>
      <c r="X226" s="71"/>
      <c r="AA226" s="46"/>
      <c r="AB226" s="46"/>
      <c r="AC226" s="46"/>
      <c r="AD226" s="46"/>
      <c r="AE226" s="46"/>
      <c r="AF226" s="46"/>
    </row>
    <row r="227" spans="3:32" s="9" customFormat="1" ht="15" customHeight="1">
      <c r="C227" s="71"/>
      <c r="D227" s="71"/>
      <c r="G227" s="71"/>
      <c r="H227" s="71"/>
      <c r="K227" s="71"/>
      <c r="L227" s="71"/>
      <c r="O227" s="71"/>
      <c r="P227" s="71"/>
      <c r="S227" s="71"/>
      <c r="T227" s="71"/>
      <c r="W227" s="71"/>
      <c r="X227" s="71"/>
      <c r="AA227" s="46"/>
      <c r="AB227" s="46"/>
      <c r="AC227" s="46"/>
      <c r="AD227" s="46"/>
      <c r="AE227" s="46"/>
      <c r="AF227" s="46"/>
    </row>
    <row r="228" spans="3:32" s="9" customFormat="1" ht="15" customHeight="1">
      <c r="C228" s="71"/>
      <c r="D228" s="71"/>
      <c r="G228" s="71"/>
      <c r="H228" s="71"/>
      <c r="K228" s="71"/>
      <c r="L228" s="71"/>
      <c r="O228" s="71"/>
      <c r="P228" s="71"/>
      <c r="S228" s="71"/>
      <c r="T228" s="71"/>
      <c r="W228" s="71"/>
      <c r="X228" s="71"/>
      <c r="AA228" s="46"/>
      <c r="AB228" s="46"/>
      <c r="AC228" s="46"/>
      <c r="AD228" s="46"/>
      <c r="AE228" s="46"/>
      <c r="AF228" s="46"/>
    </row>
    <row r="229" spans="3:32" s="9" customFormat="1" ht="15" customHeight="1">
      <c r="C229" s="71"/>
      <c r="D229" s="71"/>
      <c r="G229" s="71"/>
      <c r="H229" s="71"/>
      <c r="K229" s="71"/>
      <c r="L229" s="71"/>
      <c r="O229" s="71"/>
      <c r="P229" s="71"/>
      <c r="S229" s="71"/>
      <c r="T229" s="71"/>
      <c r="W229" s="71"/>
      <c r="X229" s="71"/>
      <c r="AA229" s="46"/>
      <c r="AB229" s="46"/>
      <c r="AC229" s="46"/>
      <c r="AD229" s="46"/>
      <c r="AE229" s="46"/>
      <c r="AF229" s="46"/>
    </row>
    <row r="230" spans="3:32" s="9" customFormat="1" ht="15" customHeight="1">
      <c r="C230" s="71"/>
      <c r="D230" s="71"/>
      <c r="G230" s="71"/>
      <c r="H230" s="71"/>
      <c r="K230" s="71"/>
      <c r="L230" s="71"/>
      <c r="O230" s="71"/>
      <c r="P230" s="71"/>
      <c r="S230" s="71"/>
      <c r="T230" s="71"/>
      <c r="W230" s="71"/>
      <c r="X230" s="71"/>
      <c r="AA230" s="46"/>
      <c r="AB230" s="46"/>
      <c r="AC230" s="46"/>
      <c r="AD230" s="46"/>
      <c r="AE230" s="46"/>
      <c r="AF230" s="46"/>
    </row>
    <row r="231" spans="3:32" s="9" customFormat="1" ht="15" customHeight="1">
      <c r="C231" s="71"/>
      <c r="D231" s="71"/>
      <c r="G231" s="71"/>
      <c r="H231" s="71"/>
      <c r="K231" s="71"/>
      <c r="L231" s="71"/>
      <c r="O231" s="71"/>
      <c r="P231" s="71"/>
      <c r="S231" s="71"/>
      <c r="T231" s="71"/>
      <c r="W231" s="71"/>
      <c r="X231" s="71"/>
      <c r="AA231" s="46"/>
      <c r="AB231" s="46"/>
      <c r="AC231" s="46"/>
      <c r="AD231" s="46"/>
      <c r="AE231" s="46"/>
      <c r="AF231" s="46"/>
    </row>
    <row r="232" spans="3:32" s="9" customFormat="1" ht="15" customHeight="1">
      <c r="C232" s="71"/>
      <c r="D232" s="71"/>
      <c r="G232" s="71"/>
      <c r="H232" s="71"/>
      <c r="K232" s="71"/>
      <c r="L232" s="71"/>
      <c r="O232" s="71"/>
      <c r="P232" s="71"/>
      <c r="S232" s="71"/>
      <c r="T232" s="71"/>
      <c r="W232" s="71"/>
      <c r="X232" s="71"/>
      <c r="AA232" s="46"/>
      <c r="AB232" s="46"/>
      <c r="AC232" s="46"/>
      <c r="AD232" s="46"/>
      <c r="AE232" s="46"/>
      <c r="AF232" s="46"/>
    </row>
    <row r="233" spans="3:32" s="9" customFormat="1" ht="15" customHeight="1">
      <c r="C233" s="71"/>
      <c r="D233" s="71"/>
      <c r="G233" s="71"/>
      <c r="H233" s="71"/>
      <c r="K233" s="71"/>
      <c r="L233" s="71"/>
      <c r="O233" s="71"/>
      <c r="P233" s="71"/>
      <c r="S233" s="71"/>
      <c r="T233" s="71"/>
      <c r="W233" s="71"/>
      <c r="X233" s="71"/>
      <c r="AA233" s="46"/>
      <c r="AB233" s="46"/>
      <c r="AC233" s="46"/>
      <c r="AD233" s="46"/>
      <c r="AE233" s="46"/>
      <c r="AF233" s="46"/>
    </row>
    <row r="234" spans="3:32" s="9" customFormat="1" ht="15" customHeight="1">
      <c r="C234" s="71"/>
      <c r="D234" s="71"/>
      <c r="G234" s="71"/>
      <c r="H234" s="71"/>
      <c r="K234" s="71"/>
      <c r="L234" s="71"/>
      <c r="O234" s="71"/>
      <c r="P234" s="71"/>
      <c r="S234" s="71"/>
      <c r="T234" s="71"/>
      <c r="W234" s="71"/>
      <c r="X234" s="71"/>
      <c r="AA234" s="46"/>
      <c r="AB234" s="46"/>
      <c r="AC234" s="46"/>
      <c r="AD234" s="46"/>
      <c r="AE234" s="46"/>
      <c r="AF234" s="46"/>
    </row>
    <row r="235" spans="3:32" s="9" customFormat="1" ht="15" customHeight="1">
      <c r="C235" s="71"/>
      <c r="D235" s="71"/>
      <c r="G235" s="71"/>
      <c r="H235" s="71"/>
      <c r="K235" s="71"/>
      <c r="L235" s="71"/>
      <c r="O235" s="71"/>
      <c r="P235" s="71"/>
      <c r="S235" s="71"/>
      <c r="T235" s="71"/>
      <c r="W235" s="71"/>
      <c r="X235" s="71"/>
      <c r="AA235" s="46"/>
      <c r="AB235" s="46"/>
      <c r="AC235" s="46"/>
      <c r="AD235" s="46"/>
      <c r="AE235" s="46"/>
      <c r="AF235" s="46"/>
    </row>
    <row r="236" spans="3:32" s="9" customFormat="1" ht="15" customHeight="1">
      <c r="C236" s="71"/>
      <c r="D236" s="71"/>
      <c r="G236" s="71"/>
      <c r="H236" s="71"/>
      <c r="K236" s="71"/>
      <c r="L236" s="71"/>
      <c r="O236" s="71"/>
      <c r="P236" s="71"/>
      <c r="S236" s="71"/>
      <c r="T236" s="71"/>
      <c r="W236" s="71"/>
      <c r="X236" s="71"/>
      <c r="AA236" s="46"/>
      <c r="AB236" s="46"/>
      <c r="AC236" s="46"/>
      <c r="AD236" s="46"/>
      <c r="AE236" s="46"/>
      <c r="AF236" s="46"/>
    </row>
    <row r="237" spans="3:32" s="9" customFormat="1" ht="15" customHeight="1">
      <c r="C237" s="71"/>
      <c r="D237" s="71"/>
      <c r="G237" s="71"/>
      <c r="H237" s="71"/>
      <c r="K237" s="71"/>
      <c r="L237" s="71"/>
      <c r="O237" s="71"/>
      <c r="P237" s="71"/>
      <c r="S237" s="71"/>
      <c r="T237" s="71"/>
      <c r="W237" s="71"/>
      <c r="X237" s="71"/>
      <c r="AA237" s="46"/>
      <c r="AB237" s="46"/>
      <c r="AC237" s="46"/>
      <c r="AD237" s="46"/>
      <c r="AE237" s="46"/>
      <c r="AF237" s="46"/>
    </row>
    <row r="238" spans="3:32" s="9" customFormat="1" ht="15" customHeight="1">
      <c r="C238" s="71"/>
      <c r="D238" s="71"/>
      <c r="G238" s="71"/>
      <c r="H238" s="71"/>
      <c r="K238" s="71"/>
      <c r="L238" s="71"/>
      <c r="O238" s="71"/>
      <c r="P238" s="71"/>
      <c r="S238" s="71"/>
      <c r="T238" s="71"/>
      <c r="W238" s="71"/>
      <c r="X238" s="71"/>
      <c r="AA238" s="46"/>
      <c r="AB238" s="46"/>
      <c r="AC238" s="46"/>
      <c r="AD238" s="46"/>
      <c r="AE238" s="46"/>
      <c r="AF238" s="46"/>
    </row>
    <row r="239" spans="3:32" s="9" customFormat="1" ht="15" customHeight="1">
      <c r="C239" s="71"/>
      <c r="D239" s="71"/>
      <c r="G239" s="71"/>
      <c r="H239" s="71"/>
      <c r="K239" s="71"/>
      <c r="L239" s="71"/>
      <c r="O239" s="71"/>
      <c r="P239" s="71"/>
      <c r="S239" s="71"/>
      <c r="T239" s="71"/>
      <c r="W239" s="71"/>
      <c r="X239" s="71"/>
      <c r="AA239" s="46"/>
      <c r="AB239" s="46"/>
      <c r="AC239" s="46"/>
      <c r="AD239" s="46"/>
      <c r="AE239" s="46"/>
      <c r="AF239" s="46"/>
    </row>
    <row r="240" spans="3:32" s="9" customFormat="1" ht="15" customHeight="1">
      <c r="C240" s="71"/>
      <c r="D240" s="71"/>
      <c r="G240" s="71"/>
      <c r="H240" s="71"/>
      <c r="K240" s="71"/>
      <c r="L240" s="71"/>
      <c r="O240" s="71"/>
      <c r="P240" s="71"/>
      <c r="S240" s="71"/>
      <c r="T240" s="71"/>
      <c r="W240" s="71"/>
      <c r="X240" s="71"/>
      <c r="AA240" s="46"/>
      <c r="AB240" s="46"/>
      <c r="AC240" s="46"/>
      <c r="AD240" s="46"/>
      <c r="AE240" s="46"/>
      <c r="AF240" s="46"/>
    </row>
    <row r="241" spans="3:32" s="9" customFormat="1" ht="15" customHeight="1">
      <c r="C241" s="71"/>
      <c r="D241" s="71"/>
      <c r="G241" s="71"/>
      <c r="H241" s="71"/>
      <c r="K241" s="71"/>
      <c r="L241" s="71"/>
      <c r="O241" s="71"/>
      <c r="P241" s="71"/>
      <c r="S241" s="71"/>
      <c r="T241" s="71"/>
      <c r="W241" s="71"/>
      <c r="X241" s="71"/>
      <c r="AA241" s="46"/>
      <c r="AB241" s="46"/>
      <c r="AC241" s="46"/>
      <c r="AD241" s="46"/>
      <c r="AE241" s="46"/>
      <c r="AF241" s="46"/>
    </row>
    <row r="242" spans="3:32" s="9" customFormat="1" ht="15" customHeight="1">
      <c r="C242" s="71"/>
      <c r="D242" s="71"/>
      <c r="G242" s="71"/>
      <c r="H242" s="71"/>
      <c r="K242" s="71"/>
      <c r="L242" s="71"/>
      <c r="O242" s="71"/>
      <c r="P242" s="71"/>
      <c r="S242" s="71"/>
      <c r="T242" s="71"/>
      <c r="W242" s="71"/>
      <c r="X242" s="71"/>
      <c r="AA242" s="46"/>
      <c r="AB242" s="46"/>
      <c r="AC242" s="46"/>
      <c r="AD242" s="46"/>
      <c r="AE242" s="46"/>
      <c r="AF242" s="46"/>
    </row>
    <row r="243" spans="3:32" s="9" customFormat="1" ht="15" customHeight="1">
      <c r="C243" s="71"/>
      <c r="D243" s="71"/>
      <c r="G243" s="71"/>
      <c r="H243" s="71"/>
      <c r="K243" s="71"/>
      <c r="L243" s="71"/>
      <c r="O243" s="71"/>
      <c r="P243" s="71"/>
      <c r="S243" s="71"/>
      <c r="T243" s="71"/>
      <c r="W243" s="71"/>
      <c r="X243" s="71"/>
      <c r="AA243" s="46"/>
      <c r="AB243" s="46"/>
      <c r="AC243" s="46"/>
      <c r="AD243" s="46"/>
      <c r="AE243" s="46"/>
      <c r="AF243" s="46"/>
    </row>
    <row r="244" spans="3:32" s="9" customFormat="1" ht="15" customHeight="1">
      <c r="C244" s="71"/>
      <c r="D244" s="71"/>
      <c r="G244" s="71"/>
      <c r="H244" s="71"/>
      <c r="K244" s="71"/>
      <c r="L244" s="71"/>
      <c r="O244" s="71"/>
      <c r="P244" s="71"/>
      <c r="S244" s="71"/>
      <c r="T244" s="71"/>
      <c r="W244" s="71"/>
      <c r="X244" s="71"/>
      <c r="AA244" s="46"/>
      <c r="AB244" s="46"/>
      <c r="AC244" s="46"/>
      <c r="AD244" s="46"/>
      <c r="AE244" s="46"/>
      <c r="AF244" s="46"/>
    </row>
    <row r="245" spans="3:32" s="9" customFormat="1" ht="15" customHeight="1">
      <c r="C245" s="71"/>
      <c r="D245" s="71"/>
      <c r="G245" s="71"/>
      <c r="H245" s="71"/>
      <c r="K245" s="71"/>
      <c r="L245" s="71"/>
      <c r="O245" s="71"/>
      <c r="P245" s="71"/>
      <c r="S245" s="71"/>
      <c r="T245" s="71"/>
      <c r="W245" s="71"/>
      <c r="X245" s="71"/>
      <c r="AA245" s="46"/>
      <c r="AB245" s="46"/>
      <c r="AC245" s="46"/>
      <c r="AD245" s="46"/>
      <c r="AE245" s="46"/>
      <c r="AF245" s="46"/>
    </row>
    <row r="246" spans="3:32" s="9" customFormat="1" ht="15" customHeight="1">
      <c r="C246" s="71"/>
      <c r="D246" s="71"/>
      <c r="G246" s="71"/>
      <c r="H246" s="71"/>
      <c r="K246" s="71"/>
      <c r="L246" s="71"/>
      <c r="O246" s="71"/>
      <c r="P246" s="71"/>
      <c r="S246" s="71"/>
      <c r="T246" s="71"/>
      <c r="W246" s="71"/>
      <c r="X246" s="71"/>
      <c r="AA246" s="46"/>
      <c r="AB246" s="46"/>
      <c r="AC246" s="46"/>
      <c r="AD246" s="46"/>
      <c r="AE246" s="46"/>
      <c r="AF246" s="46"/>
    </row>
    <row r="247" spans="3:32" s="9" customFormat="1" ht="15" customHeight="1">
      <c r="C247" s="71"/>
      <c r="D247" s="71"/>
      <c r="G247" s="71"/>
      <c r="H247" s="71"/>
      <c r="K247" s="71"/>
      <c r="L247" s="71"/>
      <c r="O247" s="71"/>
      <c r="P247" s="71"/>
      <c r="S247" s="71"/>
      <c r="T247" s="71"/>
      <c r="W247" s="71"/>
      <c r="X247" s="71"/>
      <c r="AA247" s="46"/>
      <c r="AB247" s="46"/>
      <c r="AC247" s="46"/>
      <c r="AD247" s="46"/>
      <c r="AE247" s="46"/>
      <c r="AF247" s="46"/>
    </row>
    <row r="248" spans="3:32" s="9" customFormat="1" ht="15" customHeight="1">
      <c r="C248" s="71"/>
      <c r="D248" s="71"/>
      <c r="G248" s="71"/>
      <c r="H248" s="71"/>
      <c r="K248" s="71"/>
      <c r="L248" s="71"/>
      <c r="O248" s="71"/>
      <c r="P248" s="71"/>
      <c r="S248" s="71"/>
      <c r="T248" s="71"/>
      <c r="W248" s="71"/>
      <c r="X248" s="71"/>
      <c r="AA248" s="46"/>
      <c r="AB248" s="46"/>
      <c r="AC248" s="46"/>
      <c r="AD248" s="46"/>
      <c r="AE248" s="46"/>
      <c r="AF248" s="46"/>
    </row>
    <row r="249" spans="3:32" s="9" customFormat="1" ht="15" customHeight="1">
      <c r="C249" s="71"/>
      <c r="D249" s="71"/>
      <c r="G249" s="71"/>
      <c r="H249" s="71"/>
      <c r="K249" s="71"/>
      <c r="L249" s="71"/>
      <c r="O249" s="71"/>
      <c r="P249" s="71"/>
      <c r="S249" s="71"/>
      <c r="T249" s="71"/>
      <c r="W249" s="71"/>
      <c r="X249" s="71"/>
      <c r="AA249" s="46"/>
      <c r="AB249" s="46"/>
      <c r="AC249" s="46"/>
      <c r="AD249" s="46"/>
      <c r="AE249" s="46"/>
      <c r="AF249" s="46"/>
    </row>
    <row r="250" spans="3:32" s="9" customFormat="1" ht="15" customHeight="1">
      <c r="C250" s="71"/>
      <c r="D250" s="71"/>
      <c r="G250" s="71"/>
      <c r="H250" s="71"/>
      <c r="K250" s="71"/>
      <c r="L250" s="71"/>
      <c r="O250" s="71"/>
      <c r="P250" s="71"/>
      <c r="S250" s="71"/>
      <c r="T250" s="71"/>
      <c r="W250" s="71"/>
      <c r="X250" s="71"/>
      <c r="AA250" s="46"/>
      <c r="AB250" s="46"/>
      <c r="AC250" s="46"/>
      <c r="AD250" s="46"/>
      <c r="AE250" s="46"/>
      <c r="AF250" s="46"/>
    </row>
    <row r="251" spans="3:32" s="9" customFormat="1" ht="15" customHeight="1">
      <c r="C251" s="71"/>
      <c r="D251" s="71"/>
      <c r="G251" s="71"/>
      <c r="H251" s="71"/>
      <c r="K251" s="71"/>
      <c r="L251" s="71"/>
      <c r="O251" s="71"/>
      <c r="P251" s="71"/>
      <c r="S251" s="71"/>
      <c r="T251" s="71"/>
      <c r="W251" s="71"/>
      <c r="X251" s="71"/>
      <c r="AA251" s="46"/>
      <c r="AB251" s="46"/>
      <c r="AC251" s="46"/>
      <c r="AD251" s="46"/>
      <c r="AE251" s="46"/>
      <c r="AF251" s="46"/>
    </row>
    <row r="252" spans="3:32" s="9" customFormat="1" ht="15" customHeight="1">
      <c r="C252" s="71"/>
      <c r="D252" s="71"/>
      <c r="G252" s="71"/>
      <c r="H252" s="71"/>
      <c r="K252" s="71"/>
      <c r="L252" s="71"/>
      <c r="O252" s="71"/>
      <c r="P252" s="71"/>
      <c r="S252" s="71"/>
      <c r="T252" s="71"/>
      <c r="W252" s="71"/>
      <c r="X252" s="71"/>
      <c r="AA252" s="46"/>
      <c r="AB252" s="46"/>
      <c r="AC252" s="46"/>
      <c r="AD252" s="46"/>
      <c r="AE252" s="46"/>
      <c r="AF252" s="46"/>
    </row>
    <row r="253" spans="3:32" s="9" customFormat="1" ht="15" customHeight="1">
      <c r="C253" s="71"/>
      <c r="D253" s="71"/>
      <c r="G253" s="71"/>
      <c r="H253" s="71"/>
      <c r="K253" s="71"/>
      <c r="L253" s="71"/>
      <c r="O253" s="71"/>
      <c r="P253" s="71"/>
      <c r="S253" s="71"/>
      <c r="T253" s="71"/>
      <c r="W253" s="71"/>
      <c r="X253" s="71"/>
      <c r="AA253" s="46"/>
      <c r="AB253" s="46"/>
      <c r="AC253" s="46"/>
      <c r="AD253" s="46"/>
      <c r="AE253" s="46"/>
      <c r="AF253" s="46"/>
    </row>
    <row r="254" spans="3:32" s="9" customFormat="1" ht="15" customHeight="1">
      <c r="C254" s="71"/>
      <c r="D254" s="71"/>
      <c r="G254" s="71"/>
      <c r="H254" s="71"/>
      <c r="K254" s="71"/>
      <c r="L254" s="71"/>
      <c r="O254" s="71"/>
      <c r="P254" s="71"/>
      <c r="S254" s="71"/>
      <c r="T254" s="71"/>
      <c r="W254" s="71"/>
      <c r="X254" s="71"/>
      <c r="AA254" s="46"/>
      <c r="AB254" s="46"/>
      <c r="AC254" s="46"/>
      <c r="AD254" s="46"/>
      <c r="AE254" s="46"/>
      <c r="AF254" s="46"/>
    </row>
    <row r="255" spans="3:32" s="9" customFormat="1" ht="15" customHeight="1">
      <c r="C255" s="71"/>
      <c r="D255" s="71"/>
      <c r="G255" s="71"/>
      <c r="H255" s="71"/>
      <c r="K255" s="71"/>
      <c r="L255" s="71"/>
      <c r="O255" s="71"/>
      <c r="P255" s="71"/>
      <c r="S255" s="71"/>
      <c r="T255" s="71"/>
      <c r="W255" s="71"/>
      <c r="X255" s="71"/>
      <c r="AA255" s="46"/>
      <c r="AB255" s="46"/>
      <c r="AC255" s="46"/>
      <c r="AD255" s="46"/>
      <c r="AE255" s="46"/>
      <c r="AF255" s="46"/>
    </row>
    <row r="256" spans="3:32" s="9" customFormat="1" ht="15" customHeight="1">
      <c r="C256" s="71"/>
      <c r="D256" s="71"/>
      <c r="G256" s="71"/>
      <c r="H256" s="71"/>
      <c r="K256" s="71"/>
      <c r="L256" s="71"/>
      <c r="O256" s="71"/>
      <c r="P256" s="71"/>
      <c r="S256" s="71"/>
      <c r="T256" s="71"/>
      <c r="W256" s="71"/>
      <c r="X256" s="71"/>
      <c r="AA256" s="46"/>
      <c r="AB256" s="46"/>
      <c r="AC256" s="46"/>
      <c r="AD256" s="46"/>
      <c r="AE256" s="46"/>
      <c r="AF256" s="46"/>
    </row>
    <row r="257" spans="3:32" s="9" customFormat="1" ht="15" customHeight="1">
      <c r="C257" s="71"/>
      <c r="D257" s="71"/>
      <c r="G257" s="71"/>
      <c r="H257" s="71"/>
      <c r="K257" s="71"/>
      <c r="L257" s="71"/>
      <c r="O257" s="71"/>
      <c r="P257" s="71"/>
      <c r="S257" s="71"/>
      <c r="T257" s="71"/>
      <c r="W257" s="71"/>
      <c r="X257" s="71"/>
      <c r="AA257" s="46"/>
      <c r="AB257" s="46"/>
      <c r="AC257" s="46"/>
      <c r="AD257" s="46"/>
      <c r="AE257" s="46"/>
      <c r="AF257" s="46"/>
    </row>
    <row r="258" spans="3:32" s="9" customFormat="1" ht="15" customHeight="1">
      <c r="C258" s="71"/>
      <c r="D258" s="71"/>
      <c r="G258" s="71"/>
      <c r="H258" s="71"/>
      <c r="K258" s="71"/>
      <c r="L258" s="71"/>
      <c r="O258" s="71"/>
      <c r="P258" s="71"/>
      <c r="S258" s="71"/>
      <c r="T258" s="71"/>
      <c r="W258" s="71"/>
      <c r="X258" s="71"/>
      <c r="AA258" s="46"/>
      <c r="AB258" s="46"/>
      <c r="AC258" s="46"/>
      <c r="AD258" s="46"/>
      <c r="AE258" s="46"/>
      <c r="AF258" s="46"/>
    </row>
    <row r="259" spans="3:32" s="9" customFormat="1" ht="15" customHeight="1">
      <c r="C259" s="71"/>
      <c r="D259" s="71"/>
      <c r="G259" s="71"/>
      <c r="H259" s="71"/>
      <c r="K259" s="71"/>
      <c r="L259" s="71"/>
      <c r="O259" s="71"/>
      <c r="P259" s="71"/>
      <c r="S259" s="71"/>
      <c r="T259" s="71"/>
      <c r="W259" s="71"/>
      <c r="X259" s="71"/>
      <c r="AA259" s="46"/>
      <c r="AB259" s="46"/>
      <c r="AC259" s="46"/>
      <c r="AD259" s="46"/>
      <c r="AE259" s="46"/>
      <c r="AF259" s="46"/>
    </row>
    <row r="260" spans="3:32" s="9" customFormat="1" ht="15" customHeight="1">
      <c r="C260" s="71"/>
      <c r="D260" s="71"/>
      <c r="G260" s="71"/>
      <c r="H260" s="71"/>
      <c r="K260" s="71"/>
      <c r="L260" s="71"/>
      <c r="O260" s="71"/>
      <c r="P260" s="71"/>
      <c r="S260" s="71"/>
      <c r="T260" s="71"/>
      <c r="W260" s="71"/>
      <c r="X260" s="71"/>
      <c r="AA260" s="46"/>
      <c r="AB260" s="46"/>
      <c r="AC260" s="46"/>
      <c r="AD260" s="46"/>
      <c r="AE260" s="46"/>
      <c r="AF260" s="46"/>
    </row>
    <row r="261" spans="3:32" s="9" customFormat="1" ht="15" customHeight="1">
      <c r="C261" s="71"/>
      <c r="D261" s="71"/>
      <c r="G261" s="71"/>
      <c r="H261" s="71"/>
      <c r="K261" s="71"/>
      <c r="L261" s="71"/>
      <c r="O261" s="71"/>
      <c r="P261" s="71"/>
      <c r="S261" s="71"/>
      <c r="T261" s="71"/>
      <c r="W261" s="71"/>
      <c r="X261" s="71"/>
      <c r="AA261" s="46"/>
      <c r="AB261" s="46"/>
      <c r="AC261" s="46"/>
      <c r="AD261" s="46"/>
      <c r="AE261" s="46"/>
      <c r="AF261" s="46"/>
    </row>
    <row r="262" spans="3:32" s="9" customFormat="1" ht="15" customHeight="1">
      <c r="C262" s="71"/>
      <c r="D262" s="71"/>
      <c r="G262" s="71"/>
      <c r="H262" s="71"/>
      <c r="K262" s="71"/>
      <c r="L262" s="71"/>
      <c r="O262" s="71"/>
      <c r="P262" s="71"/>
      <c r="S262" s="71"/>
      <c r="T262" s="71"/>
      <c r="W262" s="71"/>
      <c r="X262" s="71"/>
      <c r="AA262" s="46"/>
      <c r="AB262" s="46"/>
      <c r="AC262" s="46"/>
      <c r="AD262" s="46"/>
      <c r="AE262" s="46"/>
      <c r="AF262" s="46"/>
    </row>
    <row r="263" spans="3:32" s="9" customFormat="1" ht="15" customHeight="1">
      <c r="C263" s="71"/>
      <c r="D263" s="71"/>
      <c r="G263" s="71"/>
      <c r="H263" s="71"/>
      <c r="K263" s="71"/>
      <c r="L263" s="71"/>
      <c r="O263" s="71"/>
      <c r="P263" s="71"/>
      <c r="S263" s="71"/>
      <c r="T263" s="71"/>
      <c r="W263" s="71"/>
      <c r="X263" s="71"/>
      <c r="AA263" s="46"/>
      <c r="AB263" s="46"/>
      <c r="AC263" s="46"/>
      <c r="AD263" s="46"/>
      <c r="AE263" s="46"/>
      <c r="AF263" s="46"/>
    </row>
    <row r="264" spans="3:32" s="9" customFormat="1" ht="15" customHeight="1">
      <c r="C264" s="71"/>
      <c r="D264" s="71"/>
      <c r="G264" s="71"/>
      <c r="H264" s="71"/>
      <c r="K264" s="71"/>
      <c r="L264" s="71"/>
      <c r="O264" s="71"/>
      <c r="P264" s="71"/>
      <c r="S264" s="71"/>
      <c r="T264" s="71"/>
      <c r="W264" s="71"/>
      <c r="X264" s="71"/>
      <c r="AA264" s="46"/>
      <c r="AB264" s="46"/>
      <c r="AC264" s="46"/>
      <c r="AD264" s="46"/>
      <c r="AE264" s="46"/>
      <c r="AF264" s="46"/>
    </row>
    <row r="265" spans="3:32" s="9" customFormat="1" ht="15" customHeight="1">
      <c r="C265" s="71"/>
      <c r="D265" s="71"/>
      <c r="G265" s="71"/>
      <c r="H265" s="71"/>
      <c r="K265" s="71"/>
      <c r="L265" s="71"/>
      <c r="O265" s="71"/>
      <c r="P265" s="71"/>
      <c r="S265" s="71"/>
      <c r="T265" s="71"/>
      <c r="W265" s="71"/>
      <c r="X265" s="71"/>
      <c r="AA265" s="46"/>
      <c r="AB265" s="46"/>
      <c r="AC265" s="46"/>
      <c r="AD265" s="46"/>
      <c r="AE265" s="46"/>
      <c r="AF265" s="46"/>
    </row>
    <row r="266" spans="3:32" s="9" customFormat="1" ht="15" customHeight="1">
      <c r="C266" s="71"/>
      <c r="D266" s="71"/>
      <c r="G266" s="71"/>
      <c r="H266" s="71"/>
      <c r="K266" s="71"/>
      <c r="L266" s="71"/>
      <c r="O266" s="71"/>
      <c r="P266" s="71"/>
      <c r="S266" s="71"/>
      <c r="T266" s="71"/>
      <c r="W266" s="71"/>
      <c r="X266" s="71"/>
      <c r="AA266" s="46"/>
      <c r="AB266" s="46"/>
      <c r="AC266" s="46"/>
      <c r="AD266" s="46"/>
      <c r="AE266" s="46"/>
      <c r="AF266" s="46"/>
    </row>
    <row r="267" spans="3:32" s="9" customFormat="1" ht="15" customHeight="1">
      <c r="C267" s="71"/>
      <c r="D267" s="71"/>
      <c r="G267" s="71"/>
      <c r="H267" s="71"/>
      <c r="K267" s="71"/>
      <c r="L267" s="71"/>
      <c r="O267" s="71"/>
      <c r="P267" s="71"/>
      <c r="S267" s="71"/>
      <c r="T267" s="71"/>
      <c r="W267" s="71"/>
      <c r="X267" s="71"/>
      <c r="AA267" s="46"/>
      <c r="AB267" s="46"/>
      <c r="AC267" s="46"/>
      <c r="AD267" s="46"/>
      <c r="AE267" s="46"/>
      <c r="AF267" s="46"/>
    </row>
    <row r="268" spans="3:32" s="9" customFormat="1" ht="15" customHeight="1">
      <c r="C268" s="71"/>
      <c r="D268" s="71"/>
      <c r="G268" s="71"/>
      <c r="H268" s="71"/>
      <c r="K268" s="71"/>
      <c r="L268" s="71"/>
      <c r="O268" s="71"/>
      <c r="P268" s="71"/>
      <c r="S268" s="71"/>
      <c r="T268" s="71"/>
      <c r="W268" s="71"/>
      <c r="X268" s="71"/>
      <c r="AA268" s="46"/>
      <c r="AB268" s="46"/>
      <c r="AC268" s="46"/>
      <c r="AD268" s="46"/>
      <c r="AE268" s="46"/>
      <c r="AF268" s="46"/>
    </row>
    <row r="269" spans="3:32" s="9" customFormat="1" ht="15" customHeight="1">
      <c r="C269" s="71"/>
      <c r="D269" s="71"/>
      <c r="G269" s="71"/>
      <c r="H269" s="71"/>
      <c r="K269" s="71"/>
      <c r="L269" s="71"/>
      <c r="O269" s="71"/>
      <c r="P269" s="71"/>
      <c r="S269" s="71"/>
      <c r="T269" s="71"/>
      <c r="W269" s="71"/>
      <c r="X269" s="71"/>
      <c r="AA269" s="46"/>
      <c r="AB269" s="46"/>
      <c r="AC269" s="46"/>
      <c r="AD269" s="46"/>
      <c r="AE269" s="46"/>
      <c r="AF269" s="46"/>
    </row>
    <row r="270" spans="3:32" s="9" customFormat="1" ht="15" customHeight="1">
      <c r="C270" s="71"/>
      <c r="D270" s="71"/>
      <c r="G270" s="71"/>
      <c r="H270" s="71"/>
      <c r="K270" s="71"/>
      <c r="L270" s="71"/>
      <c r="O270" s="71"/>
      <c r="P270" s="71"/>
      <c r="S270" s="71"/>
      <c r="T270" s="71"/>
      <c r="W270" s="71"/>
      <c r="X270" s="71"/>
      <c r="AA270" s="46"/>
      <c r="AB270" s="46"/>
      <c r="AC270" s="46"/>
      <c r="AD270" s="46"/>
      <c r="AE270" s="46"/>
      <c r="AF270" s="46"/>
    </row>
    <row r="271" spans="3:32" s="9" customFormat="1" ht="15" customHeight="1">
      <c r="C271" s="71"/>
      <c r="D271" s="71"/>
      <c r="G271" s="71"/>
      <c r="H271" s="71"/>
      <c r="K271" s="71"/>
      <c r="L271" s="71"/>
      <c r="O271" s="71"/>
      <c r="P271" s="71"/>
      <c r="S271" s="71"/>
      <c r="T271" s="71"/>
      <c r="W271" s="71"/>
      <c r="X271" s="71"/>
      <c r="AA271" s="46"/>
      <c r="AB271" s="46"/>
      <c r="AC271" s="46"/>
      <c r="AD271" s="46"/>
      <c r="AE271" s="46"/>
      <c r="AF271" s="46"/>
    </row>
    <row r="272" spans="3:32" s="9" customFormat="1" ht="15" customHeight="1">
      <c r="C272" s="71"/>
      <c r="D272" s="71"/>
      <c r="G272" s="71"/>
      <c r="H272" s="71"/>
      <c r="K272" s="71"/>
      <c r="L272" s="71"/>
      <c r="O272" s="71"/>
      <c r="P272" s="71"/>
      <c r="S272" s="71"/>
      <c r="T272" s="71"/>
      <c r="W272" s="71"/>
      <c r="X272" s="71"/>
      <c r="AA272" s="46"/>
      <c r="AB272" s="46"/>
      <c r="AC272" s="46"/>
      <c r="AD272" s="46"/>
      <c r="AE272" s="46"/>
      <c r="AF272" s="46"/>
    </row>
    <row r="273" spans="3:32" s="9" customFormat="1" ht="15" customHeight="1">
      <c r="C273" s="71"/>
      <c r="D273" s="71"/>
      <c r="G273" s="71"/>
      <c r="H273" s="71"/>
      <c r="K273" s="71"/>
      <c r="L273" s="71"/>
      <c r="O273" s="71"/>
      <c r="P273" s="71"/>
      <c r="S273" s="71"/>
      <c r="T273" s="71"/>
      <c r="W273" s="71"/>
      <c r="X273" s="71"/>
      <c r="AA273" s="46"/>
      <c r="AB273" s="46"/>
      <c r="AC273" s="46"/>
      <c r="AD273" s="46"/>
      <c r="AE273" s="46"/>
      <c r="AF273" s="46"/>
    </row>
    <row r="274" spans="3:32" s="9" customFormat="1" ht="15" customHeight="1">
      <c r="C274" s="71"/>
      <c r="D274" s="71"/>
      <c r="G274" s="71"/>
      <c r="H274" s="71"/>
      <c r="K274" s="71"/>
      <c r="L274" s="71"/>
      <c r="O274" s="71"/>
      <c r="P274" s="71"/>
      <c r="S274" s="71"/>
      <c r="T274" s="71"/>
      <c r="W274" s="71"/>
      <c r="X274" s="71"/>
      <c r="AA274" s="46"/>
      <c r="AB274" s="46"/>
      <c r="AC274" s="46"/>
      <c r="AD274" s="46"/>
      <c r="AE274" s="46"/>
      <c r="AF274" s="46"/>
    </row>
    <row r="275" spans="3:32" s="9" customFormat="1" ht="15" customHeight="1">
      <c r="C275" s="71"/>
      <c r="D275" s="71"/>
      <c r="G275" s="71"/>
      <c r="H275" s="71"/>
      <c r="K275" s="71"/>
      <c r="L275" s="71"/>
      <c r="O275" s="71"/>
      <c r="P275" s="71"/>
      <c r="S275" s="71"/>
      <c r="T275" s="71"/>
      <c r="W275" s="71"/>
      <c r="X275" s="71"/>
      <c r="AA275" s="46"/>
      <c r="AB275" s="46"/>
      <c r="AC275" s="46"/>
      <c r="AD275" s="46"/>
      <c r="AE275" s="46"/>
      <c r="AF275" s="46"/>
    </row>
    <row r="276" spans="3:32" s="9" customFormat="1" ht="15" customHeight="1">
      <c r="C276" s="71"/>
      <c r="D276" s="71"/>
      <c r="G276" s="71"/>
      <c r="H276" s="71"/>
      <c r="K276" s="71"/>
      <c r="L276" s="71"/>
      <c r="O276" s="71"/>
      <c r="P276" s="71"/>
      <c r="S276" s="71"/>
      <c r="T276" s="71"/>
      <c r="W276" s="71"/>
      <c r="X276" s="71"/>
      <c r="AA276" s="46"/>
      <c r="AB276" s="46"/>
      <c r="AC276" s="46"/>
      <c r="AD276" s="46"/>
      <c r="AE276" s="46"/>
      <c r="AF276" s="46"/>
    </row>
    <row r="277" spans="3:32" s="9" customFormat="1" ht="15" customHeight="1">
      <c r="C277" s="71"/>
      <c r="D277" s="71"/>
      <c r="G277" s="71"/>
      <c r="H277" s="71"/>
      <c r="K277" s="71"/>
      <c r="L277" s="71"/>
      <c r="O277" s="71"/>
      <c r="P277" s="71"/>
      <c r="S277" s="71"/>
      <c r="T277" s="71"/>
      <c r="W277" s="71"/>
      <c r="X277" s="71"/>
      <c r="AA277" s="46"/>
      <c r="AB277" s="46"/>
      <c r="AC277" s="46"/>
      <c r="AD277" s="46"/>
      <c r="AE277" s="46"/>
      <c r="AF277" s="46"/>
    </row>
    <row r="278" spans="3:32" s="9" customFormat="1" ht="15" customHeight="1">
      <c r="C278" s="71"/>
      <c r="D278" s="71"/>
      <c r="G278" s="71"/>
      <c r="H278" s="71"/>
      <c r="K278" s="71"/>
      <c r="L278" s="71"/>
      <c r="O278" s="71"/>
      <c r="P278" s="71"/>
      <c r="S278" s="71"/>
      <c r="T278" s="71"/>
      <c r="W278" s="71"/>
      <c r="X278" s="71"/>
      <c r="AA278" s="46"/>
      <c r="AB278" s="46"/>
      <c r="AC278" s="46"/>
      <c r="AD278" s="46"/>
      <c r="AE278" s="46"/>
      <c r="AF278" s="46"/>
    </row>
    <row r="279" spans="3:32" s="9" customFormat="1" ht="15" customHeight="1">
      <c r="C279" s="71"/>
      <c r="D279" s="71"/>
      <c r="G279" s="71"/>
      <c r="H279" s="71"/>
      <c r="K279" s="71"/>
      <c r="L279" s="71"/>
      <c r="O279" s="71"/>
      <c r="P279" s="71"/>
      <c r="S279" s="71"/>
      <c r="T279" s="71"/>
      <c r="W279" s="71"/>
      <c r="X279" s="71"/>
      <c r="AA279" s="46"/>
      <c r="AB279" s="46"/>
      <c r="AC279" s="46"/>
      <c r="AD279" s="46"/>
      <c r="AE279" s="46"/>
      <c r="AF279" s="46"/>
    </row>
    <row r="280" spans="3:32" s="9" customFormat="1" ht="15" customHeight="1">
      <c r="C280" s="71"/>
      <c r="D280" s="71"/>
      <c r="G280" s="71"/>
      <c r="H280" s="71"/>
      <c r="K280" s="71"/>
      <c r="L280" s="71"/>
      <c r="O280" s="71"/>
      <c r="P280" s="71"/>
      <c r="S280" s="71"/>
      <c r="T280" s="71"/>
      <c r="W280" s="71"/>
      <c r="X280" s="71"/>
      <c r="AA280" s="46"/>
      <c r="AB280" s="46"/>
      <c r="AC280" s="46"/>
      <c r="AD280" s="46"/>
      <c r="AE280" s="46"/>
      <c r="AF280" s="46"/>
    </row>
    <row r="281" spans="3:32" s="9" customFormat="1" ht="15" customHeight="1">
      <c r="C281" s="71"/>
      <c r="D281" s="71"/>
      <c r="G281" s="71"/>
      <c r="H281" s="71"/>
      <c r="K281" s="71"/>
      <c r="L281" s="71"/>
      <c r="O281" s="71"/>
      <c r="P281" s="71"/>
      <c r="S281" s="71"/>
      <c r="T281" s="71"/>
      <c r="W281" s="71"/>
      <c r="X281" s="71"/>
      <c r="AA281" s="46"/>
      <c r="AB281" s="46"/>
      <c r="AC281" s="46"/>
      <c r="AD281" s="46"/>
      <c r="AE281" s="46"/>
      <c r="AF281" s="46"/>
    </row>
    <row r="282" spans="3:32" s="9" customFormat="1" ht="15" customHeight="1">
      <c r="C282" s="71"/>
      <c r="D282" s="71"/>
      <c r="G282" s="71"/>
      <c r="H282" s="71"/>
      <c r="K282" s="71"/>
      <c r="L282" s="71"/>
      <c r="O282" s="71"/>
      <c r="P282" s="71"/>
      <c r="S282" s="71"/>
      <c r="T282" s="71"/>
      <c r="W282" s="71"/>
      <c r="X282" s="71"/>
      <c r="AA282" s="46"/>
      <c r="AB282" s="46"/>
      <c r="AC282" s="46"/>
      <c r="AD282" s="46"/>
      <c r="AE282" s="46"/>
      <c r="AF282" s="46"/>
    </row>
    <row r="283" spans="3:32" s="9" customFormat="1" ht="15" customHeight="1">
      <c r="C283" s="71"/>
      <c r="D283" s="71"/>
      <c r="G283" s="71"/>
      <c r="H283" s="71"/>
      <c r="K283" s="71"/>
      <c r="L283" s="71"/>
      <c r="O283" s="71"/>
      <c r="P283" s="71"/>
      <c r="S283" s="71"/>
      <c r="T283" s="71"/>
      <c r="W283" s="71"/>
      <c r="X283" s="71"/>
      <c r="AA283" s="46"/>
      <c r="AB283" s="46"/>
      <c r="AC283" s="46"/>
      <c r="AD283" s="46"/>
      <c r="AE283" s="46"/>
      <c r="AF283" s="46"/>
    </row>
    <row r="284" spans="3:32" s="9" customFormat="1" ht="15" customHeight="1">
      <c r="C284" s="71"/>
      <c r="D284" s="71"/>
      <c r="G284" s="71"/>
      <c r="H284" s="71"/>
      <c r="K284" s="71"/>
      <c r="L284" s="71"/>
      <c r="O284" s="71"/>
      <c r="P284" s="71"/>
      <c r="S284" s="71"/>
      <c r="T284" s="71"/>
      <c r="W284" s="71"/>
      <c r="X284" s="71"/>
      <c r="AA284" s="46"/>
      <c r="AB284" s="46"/>
      <c r="AC284" s="46"/>
      <c r="AD284" s="46"/>
      <c r="AE284" s="46"/>
      <c r="AF284" s="46"/>
    </row>
    <row r="285" spans="3:32" s="9" customFormat="1" ht="15" customHeight="1">
      <c r="C285" s="71"/>
      <c r="D285" s="71"/>
      <c r="G285" s="71"/>
      <c r="H285" s="71"/>
      <c r="K285" s="71"/>
      <c r="L285" s="71"/>
      <c r="O285" s="71"/>
      <c r="P285" s="71"/>
      <c r="S285" s="71"/>
      <c r="T285" s="71"/>
      <c r="W285" s="71"/>
      <c r="X285" s="71"/>
      <c r="AA285" s="46"/>
      <c r="AB285" s="46"/>
      <c r="AC285" s="46"/>
      <c r="AD285" s="46"/>
      <c r="AE285" s="46"/>
      <c r="AF285" s="46"/>
    </row>
    <row r="286" spans="3:32" s="9" customFormat="1" ht="15" customHeight="1">
      <c r="C286" s="71"/>
      <c r="D286" s="71"/>
      <c r="G286" s="71"/>
      <c r="H286" s="71"/>
      <c r="K286" s="71"/>
      <c r="L286" s="71"/>
      <c r="O286" s="71"/>
      <c r="P286" s="71"/>
      <c r="S286" s="71"/>
      <c r="T286" s="71"/>
      <c r="W286" s="71"/>
      <c r="X286" s="71"/>
      <c r="AA286" s="46"/>
      <c r="AB286" s="46"/>
      <c r="AC286" s="46"/>
      <c r="AD286" s="46"/>
      <c r="AE286" s="46"/>
      <c r="AF286" s="46"/>
    </row>
    <row r="287" spans="3:32" s="9" customFormat="1" ht="15" customHeight="1">
      <c r="C287" s="71"/>
      <c r="D287" s="71"/>
      <c r="G287" s="71"/>
      <c r="H287" s="71"/>
      <c r="K287" s="71"/>
      <c r="L287" s="71"/>
      <c r="O287" s="71"/>
      <c r="P287" s="71"/>
      <c r="S287" s="71"/>
      <c r="T287" s="71"/>
      <c r="W287" s="71"/>
      <c r="X287" s="71"/>
      <c r="AA287" s="46"/>
      <c r="AB287" s="46"/>
      <c r="AC287" s="46"/>
      <c r="AD287" s="46"/>
      <c r="AE287" s="46"/>
      <c r="AF287" s="46"/>
    </row>
    <row r="288" spans="3:32" s="9" customFormat="1" ht="15" customHeight="1">
      <c r="C288" s="71"/>
      <c r="D288" s="71"/>
      <c r="G288" s="71"/>
      <c r="H288" s="71"/>
      <c r="K288" s="71"/>
      <c r="L288" s="71"/>
      <c r="O288" s="71"/>
      <c r="P288" s="71"/>
      <c r="S288" s="71"/>
      <c r="T288" s="71"/>
      <c r="W288" s="71"/>
      <c r="X288" s="71"/>
      <c r="AA288" s="46"/>
      <c r="AB288" s="46"/>
      <c r="AC288" s="46"/>
      <c r="AD288" s="46"/>
      <c r="AE288" s="46"/>
      <c r="AF288" s="46"/>
    </row>
    <row r="289" spans="3:32" s="9" customFormat="1" ht="15" customHeight="1">
      <c r="C289" s="71"/>
      <c r="D289" s="71"/>
      <c r="G289" s="71"/>
      <c r="H289" s="71"/>
      <c r="K289" s="71"/>
      <c r="L289" s="71"/>
      <c r="O289" s="71"/>
      <c r="P289" s="71"/>
      <c r="S289" s="71"/>
      <c r="T289" s="71"/>
      <c r="W289" s="71"/>
      <c r="X289" s="71"/>
      <c r="AA289" s="46"/>
      <c r="AB289" s="46"/>
      <c r="AC289" s="46"/>
      <c r="AD289" s="46"/>
      <c r="AE289" s="46"/>
      <c r="AF289" s="46"/>
    </row>
    <row r="290" spans="3:32" s="9" customFormat="1" ht="15" customHeight="1">
      <c r="C290" s="71"/>
      <c r="D290" s="71"/>
      <c r="G290" s="71"/>
      <c r="H290" s="71"/>
      <c r="K290" s="71"/>
      <c r="L290" s="71"/>
      <c r="O290" s="71"/>
      <c r="P290" s="71"/>
      <c r="S290" s="71"/>
      <c r="T290" s="71"/>
      <c r="W290" s="71"/>
      <c r="X290" s="71"/>
      <c r="AA290" s="46"/>
      <c r="AB290" s="46"/>
      <c r="AC290" s="46"/>
      <c r="AD290" s="46"/>
      <c r="AE290" s="46"/>
      <c r="AF290" s="46"/>
    </row>
    <row r="291" spans="3:32" s="9" customFormat="1" ht="15" customHeight="1">
      <c r="C291" s="71"/>
      <c r="D291" s="71"/>
      <c r="G291" s="71"/>
      <c r="H291" s="71"/>
      <c r="K291" s="71"/>
      <c r="L291" s="71"/>
      <c r="O291" s="71"/>
      <c r="P291" s="71"/>
      <c r="S291" s="71"/>
      <c r="T291" s="71"/>
      <c r="W291" s="71"/>
      <c r="X291" s="71"/>
      <c r="AA291" s="46"/>
      <c r="AB291" s="46"/>
      <c r="AC291" s="46"/>
      <c r="AD291" s="46"/>
      <c r="AE291" s="46"/>
      <c r="AF291" s="46"/>
    </row>
    <row r="292" spans="3:32" s="9" customFormat="1" ht="15" customHeight="1">
      <c r="C292" s="71"/>
      <c r="D292" s="71"/>
      <c r="G292" s="71"/>
      <c r="H292" s="71"/>
      <c r="K292" s="71"/>
      <c r="L292" s="71"/>
      <c r="O292" s="71"/>
      <c r="P292" s="71"/>
      <c r="S292" s="71"/>
      <c r="T292" s="71"/>
      <c r="W292" s="71"/>
      <c r="X292" s="71"/>
      <c r="AA292" s="46"/>
      <c r="AB292" s="46"/>
      <c r="AC292" s="46"/>
      <c r="AD292" s="46"/>
      <c r="AE292" s="46"/>
      <c r="AF292" s="46"/>
    </row>
    <row r="293" spans="3:32" s="9" customFormat="1" ht="15" customHeight="1">
      <c r="C293" s="71"/>
      <c r="D293" s="71"/>
      <c r="G293" s="71"/>
      <c r="H293" s="71"/>
      <c r="K293" s="71"/>
      <c r="L293" s="71"/>
      <c r="O293" s="71"/>
      <c r="P293" s="71"/>
      <c r="S293" s="71"/>
      <c r="T293" s="71"/>
      <c r="W293" s="71"/>
      <c r="X293" s="71"/>
      <c r="AA293" s="46"/>
      <c r="AB293" s="46"/>
      <c r="AC293" s="46"/>
      <c r="AD293" s="46"/>
      <c r="AE293" s="46"/>
      <c r="AF293" s="46"/>
    </row>
    <row r="294" spans="3:32" s="9" customFormat="1" ht="15" customHeight="1">
      <c r="C294" s="71"/>
      <c r="D294" s="71"/>
      <c r="G294" s="71"/>
      <c r="H294" s="71"/>
      <c r="K294" s="71"/>
      <c r="L294" s="71"/>
      <c r="O294" s="71"/>
      <c r="P294" s="71"/>
      <c r="S294" s="71"/>
      <c r="T294" s="71"/>
      <c r="W294" s="71"/>
      <c r="X294" s="71"/>
      <c r="AA294" s="46"/>
      <c r="AB294" s="46"/>
      <c r="AC294" s="46"/>
      <c r="AD294" s="46"/>
      <c r="AE294" s="46"/>
      <c r="AF294" s="46"/>
    </row>
    <row r="295" spans="3:32" s="9" customFormat="1" ht="15" customHeight="1">
      <c r="C295" s="71"/>
      <c r="D295" s="71"/>
      <c r="G295" s="71"/>
      <c r="H295" s="71"/>
      <c r="K295" s="71"/>
      <c r="L295" s="71"/>
      <c r="O295" s="71"/>
      <c r="P295" s="71"/>
      <c r="S295" s="71"/>
      <c r="T295" s="71"/>
      <c r="W295" s="71"/>
      <c r="X295" s="71"/>
      <c r="AA295" s="46"/>
      <c r="AB295" s="46"/>
      <c r="AC295" s="46"/>
      <c r="AD295" s="46"/>
      <c r="AE295" s="46"/>
      <c r="AF295" s="46"/>
    </row>
    <row r="296" spans="3:32" s="9" customFormat="1" ht="15" customHeight="1">
      <c r="C296" s="71"/>
      <c r="D296" s="71"/>
      <c r="G296" s="71"/>
      <c r="H296" s="71"/>
      <c r="K296" s="71"/>
      <c r="L296" s="71"/>
      <c r="O296" s="71"/>
      <c r="P296" s="71"/>
      <c r="S296" s="71"/>
      <c r="T296" s="71"/>
      <c r="W296" s="71"/>
      <c r="X296" s="71"/>
      <c r="AA296" s="46"/>
      <c r="AB296" s="46"/>
      <c r="AC296" s="46"/>
      <c r="AD296" s="46"/>
      <c r="AE296" s="46"/>
      <c r="AF296" s="46"/>
    </row>
    <row r="297" spans="3:32" s="9" customFormat="1" ht="15" customHeight="1">
      <c r="C297" s="71"/>
      <c r="D297" s="71"/>
      <c r="G297" s="71"/>
      <c r="H297" s="71"/>
      <c r="K297" s="71"/>
      <c r="L297" s="71"/>
      <c r="O297" s="71"/>
      <c r="P297" s="71"/>
      <c r="S297" s="71"/>
      <c r="T297" s="71"/>
      <c r="W297" s="71"/>
      <c r="X297" s="71"/>
      <c r="AA297" s="46"/>
      <c r="AB297" s="46"/>
      <c r="AC297" s="46"/>
      <c r="AD297" s="46"/>
      <c r="AE297" s="46"/>
      <c r="AF297" s="46"/>
    </row>
    <row r="298" spans="3:32" s="9" customFormat="1" ht="15" customHeight="1">
      <c r="C298" s="71"/>
      <c r="D298" s="71"/>
      <c r="G298" s="71"/>
      <c r="H298" s="71"/>
      <c r="K298" s="71"/>
      <c r="L298" s="71"/>
      <c r="O298" s="71"/>
      <c r="P298" s="71"/>
      <c r="S298" s="71"/>
      <c r="T298" s="71"/>
      <c r="W298" s="71"/>
      <c r="X298" s="71"/>
      <c r="AA298" s="46"/>
      <c r="AB298" s="46"/>
      <c r="AC298" s="46"/>
      <c r="AD298" s="46"/>
      <c r="AE298" s="46"/>
      <c r="AF298" s="46"/>
    </row>
  </sheetData>
  <sheetProtection/>
  <mergeCells count="15">
    <mergeCell ref="U3:X3"/>
    <mergeCell ref="K44:L44"/>
    <mergeCell ref="O44:P44"/>
    <mergeCell ref="K45:L45"/>
    <mergeCell ref="O45:P45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X6:X41 T6:T41 P6:P41 L6:L41 H6:H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F298"/>
  <sheetViews>
    <sheetView showZeros="0" tabSelected="1" zoomScale="70" zoomScaleNormal="70" zoomScalePageLayoutView="0" workbookViewId="0" topLeftCell="A1">
      <selection activeCell="U3" sqref="U3:X3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10" customWidth="1"/>
    <col min="4" max="4" width="8.00390625" style="110" customWidth="1"/>
    <col min="5" max="5" width="3.625" style="3" customWidth="1"/>
    <col min="6" max="6" width="8.625" style="3" customWidth="1"/>
    <col min="7" max="7" width="7.875" style="110" customWidth="1"/>
    <col min="8" max="8" width="8.00390625" style="110" customWidth="1"/>
    <col min="9" max="9" width="3.625" style="3" customWidth="1"/>
    <col min="10" max="10" width="8.625" style="3" customWidth="1"/>
    <col min="11" max="11" width="7.875" style="110" customWidth="1"/>
    <col min="12" max="12" width="8.00390625" style="110" customWidth="1"/>
    <col min="13" max="13" width="3.625" style="3" customWidth="1"/>
    <col min="14" max="14" width="8.625" style="3" customWidth="1"/>
    <col min="15" max="15" width="7.875" style="110" customWidth="1"/>
    <col min="16" max="16" width="8.00390625" style="110" customWidth="1"/>
    <col min="17" max="17" width="3.625" style="3" customWidth="1"/>
    <col min="18" max="18" width="8.625" style="3" customWidth="1"/>
    <col min="19" max="19" width="7.875" style="110" customWidth="1"/>
    <col min="20" max="20" width="8.00390625" style="110" customWidth="1"/>
    <col min="21" max="21" width="3.625" style="3" customWidth="1"/>
    <col min="22" max="22" width="8.625" style="3" customWidth="1"/>
    <col min="23" max="23" width="7.875" style="110" customWidth="1"/>
    <col min="24" max="24" width="8.00390625" style="110" customWidth="1"/>
    <col min="25" max="26" width="9.00390625" style="3" customWidth="1"/>
    <col min="27" max="32" width="0" style="111" hidden="1" customWidth="1"/>
    <col min="33" max="16384" width="9.00390625" style="3" customWidth="1"/>
  </cols>
  <sheetData>
    <row r="1" spans="3:32" s="9" customFormat="1" ht="4.5" customHeight="1">
      <c r="C1" s="44"/>
      <c r="D1" s="45"/>
      <c r="G1" s="44"/>
      <c r="H1" s="45"/>
      <c r="K1" s="44"/>
      <c r="L1" s="45"/>
      <c r="O1" s="44"/>
      <c r="P1" s="45"/>
      <c r="S1" s="44"/>
      <c r="T1" s="45"/>
      <c r="W1" s="44"/>
      <c r="X1" s="45"/>
      <c r="AA1" s="46"/>
      <c r="AB1" s="46"/>
      <c r="AC1" s="46"/>
      <c r="AD1" s="46"/>
      <c r="AE1" s="46"/>
      <c r="AF1" s="46"/>
    </row>
    <row r="2" spans="1:32" s="9" customFormat="1" ht="30" customHeight="1">
      <c r="A2" s="47" t="s">
        <v>24</v>
      </c>
      <c r="B2" s="48"/>
      <c r="C2" s="112">
        <f>'川崎区Ａ'!C2</f>
        <v>0</v>
      </c>
      <c r="D2" s="113"/>
      <c r="E2" s="113"/>
      <c r="F2" s="113"/>
      <c r="G2" s="114"/>
      <c r="H2" s="52" t="s">
        <v>25</v>
      </c>
      <c r="I2" s="112">
        <f>'川崎区Ａ'!I2</f>
        <v>0</v>
      </c>
      <c r="J2" s="113"/>
      <c r="K2" s="113"/>
      <c r="L2" s="113"/>
      <c r="M2" s="113"/>
      <c r="N2" s="114"/>
      <c r="O2" s="53" t="s">
        <v>26</v>
      </c>
      <c r="P2" s="112">
        <f>'川崎区Ａ'!P2</f>
        <v>0</v>
      </c>
      <c r="Q2" s="113"/>
      <c r="R2" s="113"/>
      <c r="S2" s="113"/>
      <c r="T2" s="113"/>
      <c r="U2" s="114"/>
      <c r="V2" s="53" t="s">
        <v>27</v>
      </c>
      <c r="W2" s="112">
        <f>'川崎区Ａ'!W2</f>
        <v>0</v>
      </c>
      <c r="X2" s="114"/>
      <c r="AA2" s="46"/>
      <c r="AB2" s="46"/>
      <c r="AC2" s="46"/>
      <c r="AD2" s="46"/>
      <c r="AE2" s="46"/>
      <c r="AF2" s="46"/>
    </row>
    <row r="3" spans="1:32" s="9" customFormat="1" ht="30" customHeight="1">
      <c r="A3" s="47" t="s">
        <v>28</v>
      </c>
      <c r="B3" s="48"/>
      <c r="C3" s="115">
        <f>'川崎区Ａ'!C3</f>
        <v>0</v>
      </c>
      <c r="D3" s="116"/>
      <c r="E3" s="116"/>
      <c r="F3" s="116"/>
      <c r="G3" s="117"/>
      <c r="H3" s="53" t="s">
        <v>29</v>
      </c>
      <c r="I3" s="118">
        <f>'川崎区Ａ'!I3</f>
        <v>0</v>
      </c>
      <c r="J3" s="119"/>
      <c r="K3" s="120"/>
      <c r="L3" s="31" t="s">
        <v>30</v>
      </c>
      <c r="M3" s="60">
        <f>SUM('川崎区Ａ:港北区Ａ'!Q3)</f>
        <v>0</v>
      </c>
      <c r="N3" s="61"/>
      <c r="O3" s="62"/>
      <c r="P3" s="63" t="s">
        <v>31</v>
      </c>
      <c r="Q3" s="64">
        <f>O45</f>
        <v>0</v>
      </c>
      <c r="R3" s="65"/>
      <c r="S3" s="66"/>
      <c r="T3" s="53" t="s">
        <v>32</v>
      </c>
      <c r="U3" s="118" t="s">
        <v>338</v>
      </c>
      <c r="V3" s="121"/>
      <c r="W3" s="121"/>
      <c r="X3" s="122"/>
      <c r="AA3" s="46"/>
      <c r="AB3" s="46"/>
      <c r="AC3" s="46"/>
      <c r="AD3" s="46"/>
      <c r="AE3" s="46"/>
      <c r="AF3" s="46"/>
    </row>
    <row r="4" spans="2:32" s="9" customFormat="1" ht="18" customHeight="1">
      <c r="B4" s="69" t="s">
        <v>214</v>
      </c>
      <c r="C4" s="70" t="s">
        <v>18</v>
      </c>
      <c r="D4" s="71"/>
      <c r="F4" s="72"/>
      <c r="G4" s="71"/>
      <c r="H4" s="71"/>
      <c r="J4" s="72"/>
      <c r="K4" s="71"/>
      <c r="L4" s="71"/>
      <c r="N4" s="72"/>
      <c r="O4" s="71"/>
      <c r="P4" s="71"/>
      <c r="R4" s="72"/>
      <c r="S4" s="71"/>
      <c r="T4" s="71"/>
      <c r="V4" s="72"/>
      <c r="W4" s="73" t="s">
        <v>35</v>
      </c>
      <c r="X4" s="74"/>
      <c r="AA4" s="46" t="s">
        <v>214</v>
      </c>
      <c r="AB4" s="46" t="s">
        <v>36</v>
      </c>
      <c r="AC4" s="46" t="s">
        <v>36</v>
      </c>
      <c r="AD4" s="46" t="s">
        <v>36</v>
      </c>
      <c r="AE4" s="46" t="s">
        <v>36</v>
      </c>
      <c r="AF4" s="46" t="s">
        <v>36</v>
      </c>
    </row>
    <row r="5" spans="1:32" s="78" customFormat="1" ht="15" customHeight="1">
      <c r="A5" s="75"/>
      <c r="B5" s="76" t="s">
        <v>155</v>
      </c>
      <c r="C5" s="76" t="s">
        <v>11</v>
      </c>
      <c r="D5" s="77" t="s">
        <v>12</v>
      </c>
      <c r="E5" s="75"/>
      <c r="F5" s="76" t="s">
        <v>89</v>
      </c>
      <c r="G5" s="76" t="s">
        <v>11</v>
      </c>
      <c r="H5" s="77" t="s">
        <v>12</v>
      </c>
      <c r="I5" s="75"/>
      <c r="J5" s="76" t="s">
        <v>39</v>
      </c>
      <c r="K5" s="76" t="s">
        <v>11</v>
      </c>
      <c r="L5" s="77" t="s">
        <v>12</v>
      </c>
      <c r="M5" s="75"/>
      <c r="N5" s="76" t="s">
        <v>40</v>
      </c>
      <c r="O5" s="76" t="s">
        <v>11</v>
      </c>
      <c r="P5" s="77" t="s">
        <v>12</v>
      </c>
      <c r="Q5" s="75"/>
      <c r="R5" s="76" t="s">
        <v>41</v>
      </c>
      <c r="S5" s="76" t="s">
        <v>11</v>
      </c>
      <c r="T5" s="77" t="s">
        <v>12</v>
      </c>
      <c r="U5" s="75"/>
      <c r="V5" s="76" t="s">
        <v>42</v>
      </c>
      <c r="W5" s="76" t="s">
        <v>11</v>
      </c>
      <c r="X5" s="77" t="s">
        <v>12</v>
      </c>
      <c r="AA5" s="79"/>
      <c r="AB5" s="79"/>
      <c r="AC5" s="79"/>
      <c r="AD5" s="79"/>
      <c r="AE5" s="79"/>
      <c r="AF5" s="79"/>
    </row>
    <row r="6" spans="1:32" s="9" customFormat="1" ht="15" customHeight="1">
      <c r="A6" s="80">
        <v>1</v>
      </c>
      <c r="B6" s="81" t="s">
        <v>215</v>
      </c>
      <c r="C6" s="82">
        <v>3050</v>
      </c>
      <c r="D6" s="83"/>
      <c r="E6" s="80">
        <v>1</v>
      </c>
      <c r="F6" s="81" t="s">
        <v>216</v>
      </c>
      <c r="G6" s="82">
        <v>200</v>
      </c>
      <c r="H6" s="83"/>
      <c r="I6" s="80">
        <v>1</v>
      </c>
      <c r="J6" s="81" t="s">
        <v>215</v>
      </c>
      <c r="K6" s="82">
        <v>3850</v>
      </c>
      <c r="L6" s="83"/>
      <c r="M6" s="80">
        <v>1</v>
      </c>
      <c r="N6" s="81" t="s">
        <v>217</v>
      </c>
      <c r="O6" s="82">
        <v>250</v>
      </c>
      <c r="P6" s="83"/>
      <c r="Q6" s="80">
        <v>1</v>
      </c>
      <c r="R6" s="81" t="s">
        <v>217</v>
      </c>
      <c r="S6" s="82">
        <v>700</v>
      </c>
      <c r="T6" s="83"/>
      <c r="U6" s="80">
        <v>5</v>
      </c>
      <c r="V6" s="81" t="s">
        <v>218</v>
      </c>
      <c r="W6" s="82">
        <v>750</v>
      </c>
      <c r="X6" s="83"/>
      <c r="AA6" s="46">
        <v>5061001</v>
      </c>
      <c r="AB6" s="46">
        <v>5062001</v>
      </c>
      <c r="AC6" s="46">
        <v>5063001</v>
      </c>
      <c r="AD6" s="46">
        <v>5064001</v>
      </c>
      <c r="AE6" s="46">
        <v>5065001</v>
      </c>
      <c r="AF6" s="46">
        <v>5066005</v>
      </c>
    </row>
    <row r="7" spans="1:32" s="9" customFormat="1" ht="15" customHeight="1">
      <c r="A7" s="84" t="s">
        <v>48</v>
      </c>
      <c r="B7" s="85" t="s">
        <v>49</v>
      </c>
      <c r="C7" s="86">
        <v>150</v>
      </c>
      <c r="D7" s="87"/>
      <c r="E7" s="84" t="s">
        <v>50</v>
      </c>
      <c r="F7" s="85" t="s">
        <v>61</v>
      </c>
      <c r="G7" s="86">
        <v>0</v>
      </c>
      <c r="H7" s="87"/>
      <c r="I7" s="84" t="s">
        <v>48</v>
      </c>
      <c r="J7" s="85" t="s">
        <v>49</v>
      </c>
      <c r="K7" s="86">
        <v>50</v>
      </c>
      <c r="L7" s="87"/>
      <c r="M7" s="84" t="s">
        <v>50</v>
      </c>
      <c r="N7" s="85" t="s">
        <v>49</v>
      </c>
      <c r="O7" s="86">
        <v>0</v>
      </c>
      <c r="P7" s="87"/>
      <c r="Q7" s="84" t="s">
        <v>50</v>
      </c>
      <c r="R7" s="85" t="s">
        <v>49</v>
      </c>
      <c r="S7" s="86">
        <v>0</v>
      </c>
      <c r="T7" s="87"/>
      <c r="U7" s="84" t="s">
        <v>50</v>
      </c>
      <c r="V7" s="85" t="s">
        <v>49</v>
      </c>
      <c r="W7" s="86">
        <v>0</v>
      </c>
      <c r="X7" s="87"/>
      <c r="AA7" s="46">
        <v>5067001</v>
      </c>
      <c r="AB7" s="46">
        <v>0</v>
      </c>
      <c r="AC7" s="46">
        <v>5067007</v>
      </c>
      <c r="AD7" s="46">
        <v>0</v>
      </c>
      <c r="AE7" s="46">
        <v>0</v>
      </c>
      <c r="AF7" s="46">
        <v>0</v>
      </c>
    </row>
    <row r="8" spans="1:32" s="9" customFormat="1" ht="15" customHeight="1">
      <c r="A8" s="80">
        <v>2</v>
      </c>
      <c r="B8" s="81" t="s">
        <v>219</v>
      </c>
      <c r="C8" s="82">
        <v>2200</v>
      </c>
      <c r="D8" s="83"/>
      <c r="E8" s="80">
        <v>5</v>
      </c>
      <c r="F8" s="81" t="s">
        <v>220</v>
      </c>
      <c r="G8" s="82">
        <v>250</v>
      </c>
      <c r="H8" s="83"/>
      <c r="I8" s="80">
        <v>3</v>
      </c>
      <c r="J8" s="81" t="s">
        <v>221</v>
      </c>
      <c r="K8" s="82">
        <v>2600</v>
      </c>
      <c r="L8" s="83"/>
      <c r="M8" s="80">
        <v>5</v>
      </c>
      <c r="N8" s="81" t="s">
        <v>218</v>
      </c>
      <c r="O8" s="82">
        <v>150</v>
      </c>
      <c r="P8" s="83"/>
      <c r="Q8" s="80">
        <v>2</v>
      </c>
      <c r="R8" s="81" t="s">
        <v>193</v>
      </c>
      <c r="S8" s="82">
        <v>700</v>
      </c>
      <c r="T8" s="83"/>
      <c r="U8" s="80">
        <v>7</v>
      </c>
      <c r="V8" s="81" t="s">
        <v>222</v>
      </c>
      <c r="W8" s="82">
        <v>600</v>
      </c>
      <c r="X8" s="83"/>
      <c r="AA8" s="46">
        <v>5061002</v>
      </c>
      <c r="AB8" s="46">
        <v>5062005</v>
      </c>
      <c r="AC8" s="46">
        <v>5063003</v>
      </c>
      <c r="AD8" s="46">
        <v>5064005</v>
      </c>
      <c r="AE8" s="46">
        <v>5065002</v>
      </c>
      <c r="AF8" s="46">
        <v>5066007</v>
      </c>
    </row>
    <row r="9" spans="1:32" s="9" customFormat="1" ht="15" customHeight="1">
      <c r="A9" s="84" t="s">
        <v>48</v>
      </c>
      <c r="B9" s="85" t="s">
        <v>223</v>
      </c>
      <c r="C9" s="86">
        <v>100</v>
      </c>
      <c r="D9" s="87"/>
      <c r="E9" s="84" t="s">
        <v>50</v>
      </c>
      <c r="F9" s="85" t="s">
        <v>224</v>
      </c>
      <c r="G9" s="86">
        <v>0</v>
      </c>
      <c r="H9" s="87"/>
      <c r="I9" s="84" t="s">
        <v>48</v>
      </c>
      <c r="J9" s="85" t="s">
        <v>225</v>
      </c>
      <c r="K9" s="86">
        <v>100</v>
      </c>
      <c r="L9" s="87"/>
      <c r="M9" s="84" t="s">
        <v>50</v>
      </c>
      <c r="N9" s="85" t="s">
        <v>49</v>
      </c>
      <c r="O9" s="86">
        <v>0</v>
      </c>
      <c r="P9" s="87"/>
      <c r="Q9" s="84" t="s">
        <v>50</v>
      </c>
      <c r="R9" s="85" t="s">
        <v>226</v>
      </c>
      <c r="S9" s="86">
        <v>0</v>
      </c>
      <c r="T9" s="87"/>
      <c r="U9" s="84" t="s">
        <v>50</v>
      </c>
      <c r="V9" s="85" t="s">
        <v>111</v>
      </c>
      <c r="W9" s="86">
        <v>0</v>
      </c>
      <c r="X9" s="87"/>
      <c r="AA9" s="46">
        <v>5067002</v>
      </c>
      <c r="AB9" s="46">
        <v>0</v>
      </c>
      <c r="AC9" s="46">
        <v>5067008</v>
      </c>
      <c r="AD9" s="46">
        <v>0</v>
      </c>
      <c r="AE9" s="46">
        <v>0</v>
      </c>
      <c r="AF9" s="46">
        <v>0</v>
      </c>
    </row>
    <row r="10" spans="1:32" s="9" customFormat="1" ht="15" customHeight="1">
      <c r="A10" s="80">
        <v>7</v>
      </c>
      <c r="B10" s="81" t="s">
        <v>227</v>
      </c>
      <c r="C10" s="82">
        <v>2150</v>
      </c>
      <c r="D10" s="83"/>
      <c r="E10" s="80">
        <v>7</v>
      </c>
      <c r="F10" s="81" t="s">
        <v>217</v>
      </c>
      <c r="G10" s="82">
        <v>300</v>
      </c>
      <c r="H10" s="83"/>
      <c r="I10" s="80">
        <v>5</v>
      </c>
      <c r="J10" s="81" t="s">
        <v>227</v>
      </c>
      <c r="K10" s="82">
        <v>2500</v>
      </c>
      <c r="L10" s="83"/>
      <c r="M10" s="80">
        <v>9</v>
      </c>
      <c r="N10" s="81" t="s">
        <v>228</v>
      </c>
      <c r="O10" s="82">
        <v>150</v>
      </c>
      <c r="P10" s="83"/>
      <c r="Q10" s="80">
        <v>7</v>
      </c>
      <c r="R10" s="81" t="s">
        <v>218</v>
      </c>
      <c r="S10" s="82">
        <v>300</v>
      </c>
      <c r="T10" s="83"/>
      <c r="U10" s="80">
        <v>11</v>
      </c>
      <c r="V10" s="81" t="s">
        <v>228</v>
      </c>
      <c r="W10" s="82">
        <v>850</v>
      </c>
      <c r="X10" s="83"/>
      <c r="AA10" s="46">
        <v>5061007</v>
      </c>
      <c r="AB10" s="46">
        <v>5062007</v>
      </c>
      <c r="AC10" s="46">
        <v>5063005</v>
      </c>
      <c r="AD10" s="46">
        <v>5064009</v>
      </c>
      <c r="AE10" s="46">
        <v>5065007</v>
      </c>
      <c r="AF10" s="46">
        <v>5066011</v>
      </c>
    </row>
    <row r="11" spans="1:32" s="9" customFormat="1" ht="15" customHeight="1">
      <c r="A11" s="84" t="s">
        <v>48</v>
      </c>
      <c r="B11" s="85" t="s">
        <v>49</v>
      </c>
      <c r="C11" s="86">
        <v>100</v>
      </c>
      <c r="D11" s="87"/>
      <c r="E11" s="84" t="s">
        <v>50</v>
      </c>
      <c r="F11" s="85" t="s">
        <v>49</v>
      </c>
      <c r="G11" s="86">
        <v>0</v>
      </c>
      <c r="H11" s="87"/>
      <c r="I11" s="84" t="s">
        <v>50</v>
      </c>
      <c r="J11" s="85" t="s">
        <v>49</v>
      </c>
      <c r="K11" s="86">
        <v>0</v>
      </c>
      <c r="L11" s="87"/>
      <c r="M11" s="84" t="s">
        <v>50</v>
      </c>
      <c r="N11" s="85" t="s">
        <v>229</v>
      </c>
      <c r="O11" s="86">
        <v>0</v>
      </c>
      <c r="P11" s="87"/>
      <c r="Q11" s="84" t="s">
        <v>50</v>
      </c>
      <c r="R11" s="85" t="s">
        <v>49</v>
      </c>
      <c r="S11" s="86">
        <v>0</v>
      </c>
      <c r="T11" s="87"/>
      <c r="U11" s="84" t="s">
        <v>50</v>
      </c>
      <c r="V11" s="85" t="s">
        <v>229</v>
      </c>
      <c r="W11" s="86">
        <v>0</v>
      </c>
      <c r="X11" s="87"/>
      <c r="AA11" s="46">
        <v>5067003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</row>
    <row r="12" spans="1:32" s="9" customFormat="1" ht="15" customHeight="1">
      <c r="A12" s="80">
        <v>9</v>
      </c>
      <c r="B12" s="81" t="s">
        <v>230</v>
      </c>
      <c r="C12" s="82">
        <v>2150</v>
      </c>
      <c r="D12" s="83"/>
      <c r="E12" s="80">
        <v>9</v>
      </c>
      <c r="F12" s="81" t="s">
        <v>231</v>
      </c>
      <c r="G12" s="82">
        <v>50</v>
      </c>
      <c r="H12" s="83"/>
      <c r="I12" s="80">
        <v>7</v>
      </c>
      <c r="J12" s="81" t="s">
        <v>232</v>
      </c>
      <c r="K12" s="82">
        <v>3950</v>
      </c>
      <c r="L12" s="83"/>
      <c r="M12" s="80">
        <v>11</v>
      </c>
      <c r="N12" s="81" t="s">
        <v>222</v>
      </c>
      <c r="O12" s="82">
        <v>150</v>
      </c>
      <c r="P12" s="83"/>
      <c r="Q12" s="80">
        <v>9</v>
      </c>
      <c r="R12" s="81" t="s">
        <v>222</v>
      </c>
      <c r="S12" s="82">
        <v>300</v>
      </c>
      <c r="T12" s="83"/>
      <c r="U12" s="80">
        <v>15</v>
      </c>
      <c r="V12" s="81" t="s">
        <v>233</v>
      </c>
      <c r="W12" s="82">
        <v>650</v>
      </c>
      <c r="X12" s="83"/>
      <c r="AA12" s="46">
        <v>5061009</v>
      </c>
      <c r="AB12" s="46">
        <v>5062009</v>
      </c>
      <c r="AC12" s="46">
        <v>5063007</v>
      </c>
      <c r="AD12" s="46">
        <v>5064011</v>
      </c>
      <c r="AE12" s="46">
        <v>5065009</v>
      </c>
      <c r="AF12" s="46">
        <v>5066015</v>
      </c>
    </row>
    <row r="13" spans="1:32" s="9" customFormat="1" ht="15" customHeight="1">
      <c r="A13" s="84" t="s">
        <v>48</v>
      </c>
      <c r="B13" s="85" t="s">
        <v>49</v>
      </c>
      <c r="C13" s="86">
        <v>100</v>
      </c>
      <c r="D13" s="87"/>
      <c r="E13" s="84" t="s">
        <v>50</v>
      </c>
      <c r="F13" s="85" t="s">
        <v>234</v>
      </c>
      <c r="G13" s="86">
        <v>0</v>
      </c>
      <c r="H13" s="87"/>
      <c r="I13" s="84" t="s">
        <v>50</v>
      </c>
      <c r="J13" s="85" t="s">
        <v>49</v>
      </c>
      <c r="K13" s="86">
        <v>0</v>
      </c>
      <c r="L13" s="87"/>
      <c r="M13" s="84" t="s">
        <v>50</v>
      </c>
      <c r="N13" s="85" t="s">
        <v>111</v>
      </c>
      <c r="O13" s="86">
        <v>0</v>
      </c>
      <c r="P13" s="87"/>
      <c r="Q13" s="84" t="s">
        <v>50</v>
      </c>
      <c r="R13" s="85" t="s">
        <v>111</v>
      </c>
      <c r="S13" s="86">
        <v>0</v>
      </c>
      <c r="T13" s="87"/>
      <c r="U13" s="84" t="s">
        <v>50</v>
      </c>
      <c r="V13" s="85" t="s">
        <v>235</v>
      </c>
      <c r="W13" s="86">
        <v>0</v>
      </c>
      <c r="X13" s="87"/>
      <c r="AA13" s="46">
        <v>5067004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</row>
    <row r="14" spans="1:32" s="9" customFormat="1" ht="15" customHeight="1">
      <c r="A14" s="80">
        <v>11</v>
      </c>
      <c r="B14" s="81" t="s">
        <v>236</v>
      </c>
      <c r="C14" s="82">
        <v>3000</v>
      </c>
      <c r="D14" s="83"/>
      <c r="E14" s="80">
        <v>0</v>
      </c>
      <c r="F14" s="81" t="s">
        <v>49</v>
      </c>
      <c r="G14" s="82">
        <v>0</v>
      </c>
      <c r="H14" s="83"/>
      <c r="I14" s="80">
        <v>9</v>
      </c>
      <c r="J14" s="81" t="s">
        <v>236</v>
      </c>
      <c r="K14" s="82">
        <v>3700</v>
      </c>
      <c r="L14" s="83"/>
      <c r="M14" s="80">
        <v>19</v>
      </c>
      <c r="N14" s="81" t="s">
        <v>237</v>
      </c>
      <c r="O14" s="82">
        <v>100</v>
      </c>
      <c r="P14" s="83"/>
      <c r="Q14" s="80">
        <v>11</v>
      </c>
      <c r="R14" s="81" t="s">
        <v>220</v>
      </c>
      <c r="S14" s="82">
        <v>950</v>
      </c>
      <c r="T14" s="83"/>
      <c r="U14" s="80">
        <v>17</v>
      </c>
      <c r="V14" s="81" t="s">
        <v>238</v>
      </c>
      <c r="W14" s="82">
        <v>400</v>
      </c>
      <c r="X14" s="83"/>
      <c r="AA14" s="46">
        <v>5061011</v>
      </c>
      <c r="AB14" s="46">
        <v>0</v>
      </c>
      <c r="AC14" s="46">
        <v>5063009</v>
      </c>
      <c r="AD14" s="46">
        <v>5064019</v>
      </c>
      <c r="AE14" s="46">
        <v>5065011</v>
      </c>
      <c r="AF14" s="46">
        <v>5066017</v>
      </c>
    </row>
    <row r="15" spans="1:32" s="9" customFormat="1" ht="15" customHeight="1">
      <c r="A15" s="84" t="s">
        <v>48</v>
      </c>
      <c r="B15" s="85" t="s">
        <v>49</v>
      </c>
      <c r="C15" s="86">
        <v>100</v>
      </c>
      <c r="D15" s="87"/>
      <c r="E15" s="84" t="s">
        <v>50</v>
      </c>
      <c r="F15" s="85" t="s">
        <v>49</v>
      </c>
      <c r="G15" s="86">
        <v>0</v>
      </c>
      <c r="H15" s="87"/>
      <c r="I15" s="84" t="s">
        <v>50</v>
      </c>
      <c r="J15" s="85" t="s">
        <v>49</v>
      </c>
      <c r="K15" s="86">
        <v>0</v>
      </c>
      <c r="L15" s="87"/>
      <c r="M15" s="84" t="s">
        <v>50</v>
      </c>
      <c r="N15" s="85" t="s">
        <v>235</v>
      </c>
      <c r="O15" s="86">
        <v>0</v>
      </c>
      <c r="P15" s="87"/>
      <c r="Q15" s="84" t="s">
        <v>50</v>
      </c>
      <c r="R15" s="85" t="s">
        <v>224</v>
      </c>
      <c r="S15" s="86">
        <v>0</v>
      </c>
      <c r="T15" s="87"/>
      <c r="U15" s="84" t="s">
        <v>50</v>
      </c>
      <c r="V15" s="85" t="s">
        <v>49</v>
      </c>
      <c r="W15" s="86">
        <v>0</v>
      </c>
      <c r="X15" s="87"/>
      <c r="AA15" s="46">
        <v>5067005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</row>
    <row r="16" spans="1:32" s="9" customFormat="1" ht="15" customHeight="1">
      <c r="A16" s="80">
        <v>13</v>
      </c>
      <c r="B16" s="81" t="s">
        <v>239</v>
      </c>
      <c r="C16" s="82">
        <v>2600</v>
      </c>
      <c r="D16" s="83"/>
      <c r="E16" s="80">
        <v>0</v>
      </c>
      <c r="F16" s="81" t="s">
        <v>49</v>
      </c>
      <c r="G16" s="82">
        <v>0</v>
      </c>
      <c r="H16" s="83"/>
      <c r="I16" s="80">
        <v>11</v>
      </c>
      <c r="J16" s="81" t="s">
        <v>240</v>
      </c>
      <c r="K16" s="82">
        <v>1800</v>
      </c>
      <c r="L16" s="83"/>
      <c r="M16" s="80">
        <v>21</v>
      </c>
      <c r="N16" s="81" t="s">
        <v>216</v>
      </c>
      <c r="O16" s="82">
        <v>150</v>
      </c>
      <c r="P16" s="83"/>
      <c r="Q16" s="80">
        <v>13</v>
      </c>
      <c r="R16" s="81" t="s">
        <v>228</v>
      </c>
      <c r="S16" s="82">
        <v>300</v>
      </c>
      <c r="T16" s="83"/>
      <c r="U16" s="80">
        <v>19</v>
      </c>
      <c r="V16" s="81" t="s">
        <v>216</v>
      </c>
      <c r="W16" s="82">
        <v>600</v>
      </c>
      <c r="X16" s="83"/>
      <c r="AA16" s="46">
        <v>5061013</v>
      </c>
      <c r="AB16" s="46">
        <v>0</v>
      </c>
      <c r="AC16" s="46">
        <v>5063011</v>
      </c>
      <c r="AD16" s="46">
        <v>5064021</v>
      </c>
      <c r="AE16" s="46">
        <v>5065013</v>
      </c>
      <c r="AF16" s="46">
        <v>5066019</v>
      </c>
    </row>
    <row r="17" spans="1:32" s="9" customFormat="1" ht="15" customHeight="1">
      <c r="A17" s="84" t="s">
        <v>48</v>
      </c>
      <c r="B17" s="85" t="s">
        <v>49</v>
      </c>
      <c r="C17" s="86">
        <v>100</v>
      </c>
      <c r="D17" s="87"/>
      <c r="E17" s="84" t="s">
        <v>50</v>
      </c>
      <c r="F17" s="85" t="s">
        <v>49</v>
      </c>
      <c r="G17" s="86">
        <v>0</v>
      </c>
      <c r="H17" s="87"/>
      <c r="I17" s="84" t="s">
        <v>50</v>
      </c>
      <c r="J17" s="85" t="s">
        <v>149</v>
      </c>
      <c r="K17" s="86">
        <v>0</v>
      </c>
      <c r="L17" s="87"/>
      <c r="M17" s="84" t="s">
        <v>50</v>
      </c>
      <c r="N17" s="85" t="s">
        <v>61</v>
      </c>
      <c r="O17" s="86">
        <v>0</v>
      </c>
      <c r="P17" s="87"/>
      <c r="Q17" s="84" t="s">
        <v>50</v>
      </c>
      <c r="R17" s="85" t="s">
        <v>229</v>
      </c>
      <c r="S17" s="86">
        <v>0</v>
      </c>
      <c r="T17" s="87"/>
      <c r="U17" s="84" t="s">
        <v>50</v>
      </c>
      <c r="V17" s="85" t="s">
        <v>61</v>
      </c>
      <c r="W17" s="86">
        <v>0</v>
      </c>
      <c r="X17" s="87"/>
      <c r="AA17" s="46">
        <v>5067006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</row>
    <row r="18" spans="1:32" s="9" customFormat="1" ht="15" customHeight="1">
      <c r="A18" s="80">
        <v>0</v>
      </c>
      <c r="B18" s="81" t="s">
        <v>49</v>
      </c>
      <c r="C18" s="82">
        <v>0</v>
      </c>
      <c r="D18" s="83"/>
      <c r="E18" s="80">
        <v>0</v>
      </c>
      <c r="F18" s="81" t="s">
        <v>49</v>
      </c>
      <c r="G18" s="82">
        <v>0</v>
      </c>
      <c r="H18" s="83"/>
      <c r="I18" s="80">
        <v>0</v>
      </c>
      <c r="J18" s="81" t="s">
        <v>49</v>
      </c>
      <c r="K18" s="82">
        <v>0</v>
      </c>
      <c r="L18" s="83"/>
      <c r="M18" s="80">
        <v>23</v>
      </c>
      <c r="N18" s="81" t="s">
        <v>241</v>
      </c>
      <c r="O18" s="82">
        <v>150</v>
      </c>
      <c r="P18" s="83"/>
      <c r="Q18" s="80">
        <v>0</v>
      </c>
      <c r="R18" s="81" t="s">
        <v>49</v>
      </c>
      <c r="S18" s="82">
        <v>0</v>
      </c>
      <c r="T18" s="83"/>
      <c r="U18" s="80">
        <v>21</v>
      </c>
      <c r="V18" s="81" t="s">
        <v>241</v>
      </c>
      <c r="W18" s="82">
        <v>300</v>
      </c>
      <c r="X18" s="83"/>
      <c r="AA18" s="46">
        <v>0</v>
      </c>
      <c r="AB18" s="46">
        <v>0</v>
      </c>
      <c r="AC18" s="46">
        <v>0</v>
      </c>
      <c r="AD18" s="46">
        <v>5064023</v>
      </c>
      <c r="AE18" s="46">
        <v>0</v>
      </c>
      <c r="AF18" s="46">
        <v>5066021</v>
      </c>
    </row>
    <row r="19" spans="1:32" s="9" customFormat="1" ht="15" customHeight="1">
      <c r="A19" s="84" t="s">
        <v>50</v>
      </c>
      <c r="B19" s="85" t="s">
        <v>49</v>
      </c>
      <c r="C19" s="86">
        <v>0</v>
      </c>
      <c r="D19" s="87"/>
      <c r="E19" s="84" t="s">
        <v>50</v>
      </c>
      <c r="F19" s="85" t="s">
        <v>49</v>
      </c>
      <c r="G19" s="86">
        <v>0</v>
      </c>
      <c r="H19" s="87"/>
      <c r="I19" s="84" t="s">
        <v>50</v>
      </c>
      <c r="J19" s="85" t="s">
        <v>49</v>
      </c>
      <c r="K19" s="86">
        <v>0</v>
      </c>
      <c r="L19" s="87"/>
      <c r="M19" s="84" t="s">
        <v>50</v>
      </c>
      <c r="N19" s="85" t="s">
        <v>224</v>
      </c>
      <c r="O19" s="86">
        <v>0</v>
      </c>
      <c r="P19" s="87"/>
      <c r="Q19" s="84" t="s">
        <v>50</v>
      </c>
      <c r="R19" s="85" t="s">
        <v>49</v>
      </c>
      <c r="S19" s="86">
        <v>0</v>
      </c>
      <c r="T19" s="87"/>
      <c r="U19" s="84" t="s">
        <v>50</v>
      </c>
      <c r="V19" s="85" t="s">
        <v>224</v>
      </c>
      <c r="W19" s="86">
        <v>0</v>
      </c>
      <c r="X19" s="87"/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s="9" customFormat="1" ht="15" customHeight="1">
      <c r="A20" s="80">
        <v>0</v>
      </c>
      <c r="B20" s="81" t="s">
        <v>49</v>
      </c>
      <c r="C20" s="82">
        <v>0</v>
      </c>
      <c r="D20" s="83"/>
      <c r="E20" s="80">
        <v>0</v>
      </c>
      <c r="F20" s="81" t="s">
        <v>49</v>
      </c>
      <c r="G20" s="82">
        <v>0</v>
      </c>
      <c r="H20" s="83"/>
      <c r="I20" s="80">
        <v>0</v>
      </c>
      <c r="J20" s="81" t="s">
        <v>49</v>
      </c>
      <c r="K20" s="82">
        <v>0</v>
      </c>
      <c r="L20" s="83"/>
      <c r="M20" s="80">
        <v>25</v>
      </c>
      <c r="N20" s="81" t="s">
        <v>241</v>
      </c>
      <c r="O20" s="82">
        <v>100</v>
      </c>
      <c r="P20" s="83"/>
      <c r="Q20" s="80">
        <v>0</v>
      </c>
      <c r="R20" s="81" t="s">
        <v>49</v>
      </c>
      <c r="S20" s="82">
        <v>0</v>
      </c>
      <c r="T20" s="83"/>
      <c r="U20" s="80">
        <v>23</v>
      </c>
      <c r="V20" s="81" t="s">
        <v>241</v>
      </c>
      <c r="W20" s="82">
        <v>350</v>
      </c>
      <c r="X20" s="83"/>
      <c r="AA20" s="46">
        <v>0</v>
      </c>
      <c r="AB20" s="46">
        <v>0</v>
      </c>
      <c r="AC20" s="46">
        <v>0</v>
      </c>
      <c r="AD20" s="46">
        <v>5064025</v>
      </c>
      <c r="AE20" s="46">
        <v>0</v>
      </c>
      <c r="AF20" s="46">
        <v>5066023</v>
      </c>
    </row>
    <row r="21" spans="1:32" s="9" customFormat="1" ht="15" customHeight="1">
      <c r="A21" s="84" t="s">
        <v>50</v>
      </c>
      <c r="B21" s="85" t="s">
        <v>49</v>
      </c>
      <c r="C21" s="86">
        <v>0</v>
      </c>
      <c r="D21" s="87"/>
      <c r="E21" s="84" t="s">
        <v>50</v>
      </c>
      <c r="F21" s="85" t="s">
        <v>49</v>
      </c>
      <c r="G21" s="86">
        <v>0</v>
      </c>
      <c r="H21" s="87"/>
      <c r="I21" s="84" t="s">
        <v>50</v>
      </c>
      <c r="J21" s="85" t="s">
        <v>49</v>
      </c>
      <c r="K21" s="86">
        <v>0</v>
      </c>
      <c r="L21" s="87"/>
      <c r="M21" s="84" t="s">
        <v>50</v>
      </c>
      <c r="N21" s="85" t="s">
        <v>242</v>
      </c>
      <c r="O21" s="86">
        <v>0</v>
      </c>
      <c r="P21" s="87"/>
      <c r="Q21" s="84" t="s">
        <v>50</v>
      </c>
      <c r="R21" s="85" t="s">
        <v>49</v>
      </c>
      <c r="S21" s="86">
        <v>0</v>
      </c>
      <c r="T21" s="87"/>
      <c r="U21" s="84" t="s">
        <v>50</v>
      </c>
      <c r="V21" s="85" t="s">
        <v>242</v>
      </c>
      <c r="W21" s="86">
        <v>0</v>
      </c>
      <c r="X21" s="87"/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</row>
    <row r="22" spans="1:32" s="9" customFormat="1" ht="15" customHeight="1">
      <c r="A22" s="80">
        <v>0</v>
      </c>
      <c r="B22" s="81" t="s">
        <v>49</v>
      </c>
      <c r="C22" s="82">
        <v>0</v>
      </c>
      <c r="D22" s="83"/>
      <c r="E22" s="80">
        <v>0</v>
      </c>
      <c r="F22" s="81" t="s">
        <v>49</v>
      </c>
      <c r="G22" s="82">
        <v>0</v>
      </c>
      <c r="H22" s="83"/>
      <c r="I22" s="80">
        <v>0</v>
      </c>
      <c r="J22" s="81" t="s">
        <v>49</v>
      </c>
      <c r="K22" s="82">
        <v>0</v>
      </c>
      <c r="L22" s="83"/>
      <c r="M22" s="80">
        <v>0</v>
      </c>
      <c r="N22" s="81" t="s">
        <v>49</v>
      </c>
      <c r="O22" s="82">
        <v>0</v>
      </c>
      <c r="P22" s="83"/>
      <c r="Q22" s="80">
        <v>0</v>
      </c>
      <c r="R22" s="81" t="s">
        <v>49</v>
      </c>
      <c r="S22" s="82">
        <v>0</v>
      </c>
      <c r="T22" s="83"/>
      <c r="U22" s="80">
        <v>25</v>
      </c>
      <c r="V22" s="81" t="s">
        <v>220</v>
      </c>
      <c r="W22" s="82">
        <v>750</v>
      </c>
      <c r="X22" s="83"/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5066025</v>
      </c>
    </row>
    <row r="23" spans="1:32" s="9" customFormat="1" ht="15" customHeight="1">
      <c r="A23" s="84" t="s">
        <v>50</v>
      </c>
      <c r="B23" s="85" t="s">
        <v>49</v>
      </c>
      <c r="C23" s="86">
        <v>0</v>
      </c>
      <c r="D23" s="87"/>
      <c r="E23" s="84" t="s">
        <v>50</v>
      </c>
      <c r="F23" s="85" t="s">
        <v>49</v>
      </c>
      <c r="G23" s="86">
        <v>0</v>
      </c>
      <c r="H23" s="87"/>
      <c r="I23" s="84" t="s">
        <v>50</v>
      </c>
      <c r="J23" s="85" t="s">
        <v>49</v>
      </c>
      <c r="K23" s="86">
        <v>0</v>
      </c>
      <c r="L23" s="87"/>
      <c r="M23" s="84" t="s">
        <v>50</v>
      </c>
      <c r="N23" s="85" t="s">
        <v>49</v>
      </c>
      <c r="O23" s="86">
        <v>0</v>
      </c>
      <c r="P23" s="87"/>
      <c r="Q23" s="84" t="s">
        <v>50</v>
      </c>
      <c r="R23" s="85" t="s">
        <v>49</v>
      </c>
      <c r="S23" s="86">
        <v>0</v>
      </c>
      <c r="T23" s="87"/>
      <c r="U23" s="84" t="s">
        <v>50</v>
      </c>
      <c r="V23" s="85" t="s">
        <v>224</v>
      </c>
      <c r="W23" s="86">
        <v>0</v>
      </c>
      <c r="X23" s="87"/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</row>
    <row r="24" spans="1:32" s="9" customFormat="1" ht="15" customHeight="1">
      <c r="A24" s="80">
        <v>0</v>
      </c>
      <c r="B24" s="81" t="s">
        <v>49</v>
      </c>
      <c r="C24" s="82">
        <v>0</v>
      </c>
      <c r="D24" s="83"/>
      <c r="E24" s="80">
        <v>0</v>
      </c>
      <c r="F24" s="81" t="s">
        <v>49</v>
      </c>
      <c r="G24" s="82">
        <v>0</v>
      </c>
      <c r="H24" s="83"/>
      <c r="I24" s="80">
        <v>0</v>
      </c>
      <c r="J24" s="81" t="s">
        <v>49</v>
      </c>
      <c r="K24" s="82">
        <v>0</v>
      </c>
      <c r="L24" s="83"/>
      <c r="M24" s="80">
        <v>0</v>
      </c>
      <c r="N24" s="81" t="s">
        <v>49</v>
      </c>
      <c r="O24" s="82">
        <v>0</v>
      </c>
      <c r="P24" s="83"/>
      <c r="Q24" s="80">
        <v>0</v>
      </c>
      <c r="R24" s="81" t="s">
        <v>49</v>
      </c>
      <c r="S24" s="82">
        <v>0</v>
      </c>
      <c r="T24" s="83"/>
      <c r="U24" s="80">
        <v>27</v>
      </c>
      <c r="V24" s="81" t="s">
        <v>243</v>
      </c>
      <c r="W24" s="82">
        <v>600</v>
      </c>
      <c r="X24" s="83"/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5066027</v>
      </c>
    </row>
    <row r="25" spans="1:32" s="9" customFormat="1" ht="15" customHeight="1">
      <c r="A25" s="84" t="s">
        <v>50</v>
      </c>
      <c r="B25" s="85" t="s">
        <v>49</v>
      </c>
      <c r="C25" s="86">
        <v>0</v>
      </c>
      <c r="D25" s="87"/>
      <c r="E25" s="84" t="s">
        <v>50</v>
      </c>
      <c r="F25" s="85" t="s">
        <v>49</v>
      </c>
      <c r="G25" s="86">
        <v>0</v>
      </c>
      <c r="H25" s="87"/>
      <c r="I25" s="84" t="s">
        <v>50</v>
      </c>
      <c r="J25" s="85" t="s">
        <v>49</v>
      </c>
      <c r="K25" s="86">
        <v>0</v>
      </c>
      <c r="L25" s="87"/>
      <c r="M25" s="84" t="s">
        <v>50</v>
      </c>
      <c r="N25" s="85" t="s">
        <v>49</v>
      </c>
      <c r="O25" s="86">
        <v>0</v>
      </c>
      <c r="P25" s="87"/>
      <c r="Q25" s="84" t="s">
        <v>50</v>
      </c>
      <c r="R25" s="85" t="s">
        <v>49</v>
      </c>
      <c r="S25" s="86">
        <v>0</v>
      </c>
      <c r="T25" s="87"/>
      <c r="U25" s="84" t="s">
        <v>50</v>
      </c>
      <c r="V25" s="85" t="s">
        <v>49</v>
      </c>
      <c r="W25" s="86">
        <v>0</v>
      </c>
      <c r="X25" s="87"/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</row>
    <row r="26" spans="1:32" s="9" customFormat="1" ht="15" customHeight="1">
      <c r="A26" s="80">
        <v>0</v>
      </c>
      <c r="B26" s="81" t="s">
        <v>49</v>
      </c>
      <c r="C26" s="82">
        <v>0</v>
      </c>
      <c r="D26" s="83"/>
      <c r="E26" s="80">
        <v>0</v>
      </c>
      <c r="F26" s="81" t="s">
        <v>49</v>
      </c>
      <c r="G26" s="82">
        <v>0</v>
      </c>
      <c r="H26" s="83"/>
      <c r="I26" s="80">
        <v>0</v>
      </c>
      <c r="J26" s="81" t="s">
        <v>49</v>
      </c>
      <c r="K26" s="82">
        <v>0</v>
      </c>
      <c r="L26" s="83"/>
      <c r="M26" s="80">
        <v>0</v>
      </c>
      <c r="N26" s="81" t="s">
        <v>49</v>
      </c>
      <c r="O26" s="82">
        <v>0</v>
      </c>
      <c r="P26" s="83"/>
      <c r="Q26" s="80">
        <v>0</v>
      </c>
      <c r="R26" s="81" t="s">
        <v>49</v>
      </c>
      <c r="S26" s="82">
        <v>0</v>
      </c>
      <c r="T26" s="83"/>
      <c r="U26" s="80">
        <v>29</v>
      </c>
      <c r="V26" s="81" t="s">
        <v>217</v>
      </c>
      <c r="W26" s="82">
        <v>1000</v>
      </c>
      <c r="X26" s="83"/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5066029</v>
      </c>
    </row>
    <row r="27" spans="1:32" s="9" customFormat="1" ht="15" customHeight="1">
      <c r="A27" s="84" t="s">
        <v>50</v>
      </c>
      <c r="B27" s="85" t="s">
        <v>49</v>
      </c>
      <c r="C27" s="86">
        <v>0</v>
      </c>
      <c r="D27" s="87"/>
      <c r="E27" s="84" t="s">
        <v>50</v>
      </c>
      <c r="F27" s="85" t="s">
        <v>49</v>
      </c>
      <c r="G27" s="86">
        <v>0</v>
      </c>
      <c r="H27" s="87"/>
      <c r="I27" s="84" t="s">
        <v>50</v>
      </c>
      <c r="J27" s="85" t="s">
        <v>49</v>
      </c>
      <c r="K27" s="86">
        <v>0</v>
      </c>
      <c r="L27" s="87"/>
      <c r="M27" s="84" t="s">
        <v>50</v>
      </c>
      <c r="N27" s="85" t="s">
        <v>49</v>
      </c>
      <c r="O27" s="86">
        <v>0</v>
      </c>
      <c r="P27" s="87"/>
      <c r="Q27" s="84" t="s">
        <v>50</v>
      </c>
      <c r="R27" s="85" t="s">
        <v>49</v>
      </c>
      <c r="S27" s="86">
        <v>0</v>
      </c>
      <c r="T27" s="87"/>
      <c r="U27" s="84" t="s">
        <v>50</v>
      </c>
      <c r="V27" s="85" t="s">
        <v>49</v>
      </c>
      <c r="W27" s="86">
        <v>0</v>
      </c>
      <c r="X27" s="87"/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</row>
    <row r="28" spans="1:32" s="9" customFormat="1" ht="15" customHeight="1">
      <c r="A28" s="80">
        <v>0</v>
      </c>
      <c r="B28" s="81" t="s">
        <v>49</v>
      </c>
      <c r="C28" s="82">
        <v>0</v>
      </c>
      <c r="D28" s="83"/>
      <c r="E28" s="80">
        <v>0</v>
      </c>
      <c r="F28" s="81" t="s">
        <v>49</v>
      </c>
      <c r="G28" s="82">
        <v>0</v>
      </c>
      <c r="H28" s="83"/>
      <c r="I28" s="80">
        <v>0</v>
      </c>
      <c r="J28" s="81" t="s">
        <v>49</v>
      </c>
      <c r="K28" s="82">
        <v>0</v>
      </c>
      <c r="L28" s="83"/>
      <c r="M28" s="80">
        <v>0</v>
      </c>
      <c r="N28" s="81" t="s">
        <v>49</v>
      </c>
      <c r="O28" s="82">
        <v>0</v>
      </c>
      <c r="P28" s="83"/>
      <c r="Q28" s="80">
        <v>0</v>
      </c>
      <c r="R28" s="81" t="s">
        <v>49</v>
      </c>
      <c r="S28" s="82">
        <v>0</v>
      </c>
      <c r="T28" s="83"/>
      <c r="U28" s="80">
        <v>31</v>
      </c>
      <c r="V28" s="81" t="s">
        <v>193</v>
      </c>
      <c r="W28" s="82">
        <v>450</v>
      </c>
      <c r="X28" s="83"/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5066031</v>
      </c>
    </row>
    <row r="29" spans="1:32" s="9" customFormat="1" ht="15" customHeight="1">
      <c r="A29" s="84" t="s">
        <v>50</v>
      </c>
      <c r="B29" s="85" t="s">
        <v>49</v>
      </c>
      <c r="C29" s="86">
        <v>0</v>
      </c>
      <c r="D29" s="87"/>
      <c r="E29" s="84" t="s">
        <v>50</v>
      </c>
      <c r="F29" s="85" t="s">
        <v>49</v>
      </c>
      <c r="G29" s="86">
        <v>0</v>
      </c>
      <c r="H29" s="87"/>
      <c r="I29" s="84" t="s">
        <v>50</v>
      </c>
      <c r="J29" s="85" t="s">
        <v>49</v>
      </c>
      <c r="K29" s="86">
        <v>0</v>
      </c>
      <c r="L29" s="87"/>
      <c r="M29" s="84" t="s">
        <v>50</v>
      </c>
      <c r="N29" s="85" t="s">
        <v>49</v>
      </c>
      <c r="O29" s="86">
        <v>0</v>
      </c>
      <c r="P29" s="87"/>
      <c r="Q29" s="84" t="s">
        <v>50</v>
      </c>
      <c r="R29" s="85" t="s">
        <v>49</v>
      </c>
      <c r="S29" s="86">
        <v>0</v>
      </c>
      <c r="T29" s="87"/>
      <c r="U29" s="84" t="s">
        <v>50</v>
      </c>
      <c r="V29" s="85" t="s">
        <v>226</v>
      </c>
      <c r="W29" s="86">
        <v>0</v>
      </c>
      <c r="X29" s="87"/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</row>
    <row r="30" spans="1:32" s="9" customFormat="1" ht="15" customHeight="1">
      <c r="A30" s="80"/>
      <c r="B30" s="81"/>
      <c r="C30" s="82"/>
      <c r="D30" s="83"/>
      <c r="E30" s="80"/>
      <c r="F30" s="81"/>
      <c r="G30" s="82"/>
      <c r="H30" s="83"/>
      <c r="I30" s="80"/>
      <c r="J30" s="81"/>
      <c r="K30" s="82"/>
      <c r="L30" s="83"/>
      <c r="M30" s="80"/>
      <c r="N30" s="81"/>
      <c r="O30" s="82"/>
      <c r="P30" s="83"/>
      <c r="Q30" s="80"/>
      <c r="R30" s="81"/>
      <c r="S30" s="82"/>
      <c r="T30" s="83"/>
      <c r="U30" s="80"/>
      <c r="V30" s="81"/>
      <c r="W30" s="82"/>
      <c r="X30" s="83"/>
      <c r="AA30" s="46"/>
      <c r="AB30" s="46"/>
      <c r="AC30" s="46"/>
      <c r="AD30" s="46"/>
      <c r="AE30" s="46"/>
      <c r="AF30" s="46"/>
    </row>
    <row r="31" spans="1:32" s="9" customFormat="1" ht="15" customHeight="1">
      <c r="A31" s="84"/>
      <c r="B31" s="85"/>
      <c r="C31" s="86"/>
      <c r="D31" s="87"/>
      <c r="E31" s="84"/>
      <c r="F31" s="85"/>
      <c r="G31" s="86"/>
      <c r="H31" s="87"/>
      <c r="I31" s="84"/>
      <c r="J31" s="85"/>
      <c r="K31" s="86"/>
      <c r="L31" s="87"/>
      <c r="M31" s="84"/>
      <c r="N31" s="85"/>
      <c r="O31" s="86"/>
      <c r="P31" s="87"/>
      <c r="Q31" s="84"/>
      <c r="R31" s="85"/>
      <c r="S31" s="86"/>
      <c r="T31" s="87"/>
      <c r="U31" s="84"/>
      <c r="V31" s="85"/>
      <c r="W31" s="86"/>
      <c r="X31" s="87"/>
      <c r="AA31" s="46"/>
      <c r="AB31" s="46"/>
      <c r="AC31" s="46"/>
      <c r="AD31" s="46"/>
      <c r="AE31" s="46"/>
      <c r="AF31" s="46"/>
    </row>
    <row r="32" spans="1:32" s="9" customFormat="1" ht="15" customHeight="1">
      <c r="A32" s="80"/>
      <c r="B32" s="81"/>
      <c r="C32" s="82"/>
      <c r="D32" s="83"/>
      <c r="E32" s="80"/>
      <c r="F32" s="81"/>
      <c r="G32" s="82"/>
      <c r="H32" s="83"/>
      <c r="I32" s="80"/>
      <c r="J32" s="81"/>
      <c r="K32" s="82"/>
      <c r="L32" s="83"/>
      <c r="M32" s="80"/>
      <c r="N32" s="81"/>
      <c r="O32" s="82"/>
      <c r="P32" s="83"/>
      <c r="Q32" s="80"/>
      <c r="R32" s="81"/>
      <c r="S32" s="82"/>
      <c r="T32" s="83"/>
      <c r="U32" s="80"/>
      <c r="V32" s="81"/>
      <c r="W32" s="82"/>
      <c r="X32" s="83"/>
      <c r="AA32" s="46"/>
      <c r="AB32" s="46"/>
      <c r="AC32" s="46"/>
      <c r="AD32" s="46"/>
      <c r="AE32" s="46"/>
      <c r="AF32" s="46"/>
    </row>
    <row r="33" spans="1:32" s="9" customFormat="1" ht="15" customHeight="1">
      <c r="A33" s="84"/>
      <c r="B33" s="85"/>
      <c r="C33" s="86"/>
      <c r="D33" s="87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AA33" s="46"/>
      <c r="AB33" s="46"/>
      <c r="AC33" s="46"/>
      <c r="AD33" s="46"/>
      <c r="AE33" s="46"/>
      <c r="AF33" s="46"/>
    </row>
    <row r="34" spans="1:32" s="9" customFormat="1" ht="15" customHeight="1">
      <c r="A34" s="80"/>
      <c r="B34" s="81"/>
      <c r="C34" s="82"/>
      <c r="D34" s="83"/>
      <c r="E34" s="80"/>
      <c r="F34" s="81"/>
      <c r="G34" s="82"/>
      <c r="H34" s="83"/>
      <c r="I34" s="80"/>
      <c r="J34" s="81"/>
      <c r="K34" s="82"/>
      <c r="L34" s="83"/>
      <c r="M34" s="80"/>
      <c r="N34" s="81"/>
      <c r="O34" s="82"/>
      <c r="P34" s="83"/>
      <c r="Q34" s="80"/>
      <c r="R34" s="81"/>
      <c r="S34" s="82"/>
      <c r="T34" s="83"/>
      <c r="U34" s="80"/>
      <c r="V34" s="81"/>
      <c r="W34" s="82"/>
      <c r="X34" s="83"/>
      <c r="AA34" s="46"/>
      <c r="AB34" s="46"/>
      <c r="AC34" s="46"/>
      <c r="AD34" s="46"/>
      <c r="AE34" s="46"/>
      <c r="AF34" s="46"/>
    </row>
    <row r="35" spans="1:32" s="9" customFormat="1" ht="15" customHeight="1">
      <c r="A35" s="84"/>
      <c r="B35" s="85"/>
      <c r="C35" s="86"/>
      <c r="D35" s="87"/>
      <c r="E35" s="84"/>
      <c r="F35" s="85"/>
      <c r="G35" s="86"/>
      <c r="H35" s="87"/>
      <c r="I35" s="84"/>
      <c r="J35" s="85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AA35" s="46"/>
      <c r="AB35" s="46"/>
      <c r="AC35" s="46"/>
      <c r="AD35" s="46"/>
      <c r="AE35" s="46"/>
      <c r="AF35" s="46"/>
    </row>
    <row r="36" spans="1:32" s="9" customFormat="1" ht="15" customHeight="1">
      <c r="A36" s="80"/>
      <c r="B36" s="81"/>
      <c r="C36" s="82"/>
      <c r="D36" s="83"/>
      <c r="E36" s="80"/>
      <c r="F36" s="81"/>
      <c r="G36" s="82"/>
      <c r="H36" s="83"/>
      <c r="I36" s="80"/>
      <c r="J36" s="81"/>
      <c r="K36" s="82"/>
      <c r="L36" s="83"/>
      <c r="M36" s="80"/>
      <c r="N36" s="81"/>
      <c r="O36" s="82"/>
      <c r="P36" s="83"/>
      <c r="Q36" s="80"/>
      <c r="R36" s="81"/>
      <c r="S36" s="82"/>
      <c r="T36" s="83"/>
      <c r="U36" s="80"/>
      <c r="V36" s="81"/>
      <c r="W36" s="82"/>
      <c r="X36" s="83"/>
      <c r="AA36" s="46"/>
      <c r="AB36" s="46"/>
      <c r="AC36" s="46"/>
      <c r="AD36" s="46"/>
      <c r="AE36" s="46"/>
      <c r="AF36" s="46"/>
    </row>
    <row r="37" spans="1:32" s="9" customFormat="1" ht="15" customHeight="1">
      <c r="A37" s="84"/>
      <c r="B37" s="85"/>
      <c r="C37" s="86"/>
      <c r="D37" s="87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AA37" s="46"/>
      <c r="AB37" s="46"/>
      <c r="AC37" s="46"/>
      <c r="AD37" s="46"/>
      <c r="AE37" s="46"/>
      <c r="AF37" s="46"/>
    </row>
    <row r="38" spans="1:32" s="9" customFormat="1" ht="15" customHeight="1">
      <c r="A38" s="80"/>
      <c r="B38" s="81"/>
      <c r="C38" s="82"/>
      <c r="D38" s="83"/>
      <c r="E38" s="80"/>
      <c r="F38" s="81"/>
      <c r="G38" s="82"/>
      <c r="H38" s="83"/>
      <c r="I38" s="80"/>
      <c r="J38" s="81"/>
      <c r="K38" s="82"/>
      <c r="L38" s="83"/>
      <c r="M38" s="80"/>
      <c r="N38" s="81"/>
      <c r="O38" s="82"/>
      <c r="P38" s="83"/>
      <c r="Q38" s="80"/>
      <c r="R38" s="81"/>
      <c r="S38" s="82"/>
      <c r="T38" s="83"/>
      <c r="U38" s="80"/>
      <c r="V38" s="81"/>
      <c r="W38" s="82"/>
      <c r="X38" s="83"/>
      <c r="AA38" s="46"/>
      <c r="AB38" s="46"/>
      <c r="AC38" s="46"/>
      <c r="AD38" s="46"/>
      <c r="AE38" s="46"/>
      <c r="AF38" s="46"/>
    </row>
    <row r="39" spans="1:32" s="9" customFormat="1" ht="15" customHeight="1">
      <c r="A39" s="84"/>
      <c r="B39" s="85"/>
      <c r="C39" s="86"/>
      <c r="D39" s="87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AA39" s="46"/>
      <c r="AB39" s="46"/>
      <c r="AC39" s="46"/>
      <c r="AD39" s="46"/>
      <c r="AE39" s="46"/>
      <c r="AF39" s="46"/>
    </row>
    <row r="40" spans="1:32" s="9" customFormat="1" ht="15" customHeight="1">
      <c r="A40" s="80"/>
      <c r="B40" s="81"/>
      <c r="C40" s="82"/>
      <c r="D40" s="83"/>
      <c r="E40" s="80"/>
      <c r="F40" s="81"/>
      <c r="G40" s="82"/>
      <c r="H40" s="83"/>
      <c r="I40" s="80"/>
      <c r="J40" s="81"/>
      <c r="K40" s="82"/>
      <c r="L40" s="83"/>
      <c r="M40" s="80"/>
      <c r="N40" s="81"/>
      <c r="O40" s="82"/>
      <c r="P40" s="83"/>
      <c r="Q40" s="80"/>
      <c r="R40" s="81"/>
      <c r="S40" s="82"/>
      <c r="T40" s="83"/>
      <c r="U40" s="80"/>
      <c r="V40" s="81"/>
      <c r="W40" s="82"/>
      <c r="X40" s="83"/>
      <c r="AA40" s="46"/>
      <c r="AB40" s="46"/>
      <c r="AC40" s="46"/>
      <c r="AD40" s="46"/>
      <c r="AE40" s="46"/>
      <c r="AF40" s="46"/>
    </row>
    <row r="41" spans="1:32" s="9" customFormat="1" ht="15" customHeight="1">
      <c r="A41" s="88"/>
      <c r="B41" s="89"/>
      <c r="C41" s="90"/>
      <c r="D41" s="91"/>
      <c r="E41" s="88"/>
      <c r="F41" s="89"/>
      <c r="G41" s="90"/>
      <c r="H41" s="91"/>
      <c r="I41" s="88"/>
      <c r="J41" s="89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AA41" s="46"/>
      <c r="AB41" s="46"/>
      <c r="AC41" s="46"/>
      <c r="AD41" s="46"/>
      <c r="AE41" s="46"/>
      <c r="AF41" s="46"/>
    </row>
    <row r="42" spans="1:32" s="9" customFormat="1" ht="15" customHeight="1">
      <c r="A42" s="92"/>
      <c r="B42" s="93" t="s">
        <v>80</v>
      </c>
      <c r="C42" s="71">
        <f>C6+C8+C10+C12+C14+C16+C18+C20+C22+C24+C26+C28+C30+C32+C34+C36+C38+C40</f>
        <v>15150</v>
      </c>
      <c r="D42" s="94">
        <f>D6+D8+D10+D12+D14+D16+D18+D20+D22+D24+D26+D28+D30+D32+D34+D36+D38+D40</f>
        <v>0</v>
      </c>
      <c r="E42" s="92"/>
      <c r="F42" s="93" t="s">
        <v>80</v>
      </c>
      <c r="G42" s="71">
        <f>G6+G8+G10+G12+G14+G16+G18+G20+G22+G24+G26+G28+G30+G32+G34+G36+G38+G40</f>
        <v>800</v>
      </c>
      <c r="H42" s="94">
        <f>H6+H8+H10+H12+H14+H16+H18+H20+H22+H24+H26+H28+H30+H32+H34+H36+H38+H40</f>
        <v>0</v>
      </c>
      <c r="I42" s="92"/>
      <c r="J42" s="93" t="s">
        <v>80</v>
      </c>
      <c r="K42" s="71">
        <f>K6+K8+K10+K12+K14+K16+K18+K20+K22+K24+K26+K28+K30+K32+K34+K36+K38+K40</f>
        <v>18400</v>
      </c>
      <c r="L42" s="94">
        <f>L6+L8+L10+L12+L14+L16+L18+L20+L22+L24+L26+L28+L30+L32+L34+L36+L38+L40</f>
        <v>0</v>
      </c>
      <c r="M42" s="92"/>
      <c r="N42" s="93" t="s">
        <v>80</v>
      </c>
      <c r="O42" s="71">
        <f>O6+O8+O10+O12+O14+O16+O18+O20+O22+O24+O26+O28+O30+O32+O34+O36+O38+O40</f>
        <v>1200</v>
      </c>
      <c r="P42" s="94">
        <f>P6+P8+P10+P12+P14+P16+P18+P20+P22+P24+P26+P28+P30+P32+P34+P36+P38+P40</f>
        <v>0</v>
      </c>
      <c r="Q42" s="92"/>
      <c r="R42" s="93" t="s">
        <v>80</v>
      </c>
      <c r="S42" s="71">
        <f>S6+S8+S10+S12+S14+S16+S18+S20+S22+S24+S26+S28+S30+S32+S34+S36+S38+S40</f>
        <v>3250</v>
      </c>
      <c r="T42" s="94">
        <f>T6+T8+T10+T12+T14+T16+T18+T20+T22+T24+T26+T28+T30+T32+T34+T36+T38+T40</f>
        <v>0</v>
      </c>
      <c r="U42" s="92"/>
      <c r="V42" s="93" t="s">
        <v>80</v>
      </c>
      <c r="W42" s="71">
        <f>W6+W8+W10+W12+W14+W16+W18+W20+W22+W24+W26+W28+W30+W32+W34+W36+W38+W40</f>
        <v>7300</v>
      </c>
      <c r="X42" s="94">
        <f>X6+X8+X10+X12+X14+X16+X18+X20+X22+X24+X26+X28+X30+X32+X34+X36+X38+X40</f>
        <v>0</v>
      </c>
      <c r="AA42" s="46"/>
      <c r="AB42" s="46"/>
      <c r="AC42" s="46"/>
      <c r="AD42" s="46"/>
      <c r="AE42" s="46"/>
      <c r="AF42" s="46"/>
    </row>
    <row r="43" spans="1:32" s="9" customFormat="1" ht="15" customHeight="1">
      <c r="A43" s="95"/>
      <c r="B43" s="96"/>
      <c r="C43" s="96">
        <f>C7+C9+C11+C13+C15+C17+C19+C21+C23+C25+C27+C29+C31+C33+C35+C37+C39+C41</f>
        <v>650</v>
      </c>
      <c r="D43" s="97">
        <f>D7+D9+D11+D13+D15+D17+D19+D21+D23+D25+D27+D29+D31+D33+D35+D37+D39+D41</f>
        <v>0</v>
      </c>
      <c r="E43" s="95"/>
      <c r="F43" s="96"/>
      <c r="G43" s="96">
        <f>G7+G9+G11+G13+G15+G17+G19+G21+G23+G25+G27+G29+G31+G33+G35+G37+G39+G41</f>
        <v>0</v>
      </c>
      <c r="H43" s="98">
        <f>H7+H9+H11+H13+H15+H17+H19+H21+H23+H25+H27+H29+H31+H33+H35+H37+H39+H41</f>
        <v>0</v>
      </c>
      <c r="I43" s="95"/>
      <c r="J43" s="96"/>
      <c r="K43" s="96">
        <f>K7+K9+K11+K13+K15+K17+K19+K21+K23+K25+K27+K29+K31+K33+K35+K37+K39+K41</f>
        <v>150</v>
      </c>
      <c r="L43" s="97">
        <f>L7+L9+L11+L13+L15+L17+L19+L21+L23+L25+L27+L29+L31+L33+L35+L37+L39+L41</f>
        <v>0</v>
      </c>
      <c r="M43" s="95"/>
      <c r="N43" s="96"/>
      <c r="O43" s="96">
        <f>O7+O9+O11+O13+O15+O17+O19+O21+O23+O25+O27+O29+O31+O33+O35+O37+O39+O41</f>
        <v>0</v>
      </c>
      <c r="P43" s="97">
        <f>P7+P9+P11+P13+P15+P17+P19+P21+P23+P25+P27+P29+P31+P33+P35+P37+P39+P41</f>
        <v>0</v>
      </c>
      <c r="Q43" s="95"/>
      <c r="R43" s="96"/>
      <c r="S43" s="99">
        <f>S7+S9+S11+S13+S15+S17+S19+S21+S23+S25+S27+S29+S31+S33+S35+S37+S39+S41</f>
        <v>0</v>
      </c>
      <c r="T43" s="97">
        <f>T7+T9+T11+T13+T15+T17+T19+T21+T23+T25+T27+T29+T31+T33+T35+T37+T39+T41</f>
        <v>0</v>
      </c>
      <c r="U43" s="95"/>
      <c r="V43" s="96"/>
      <c r="W43" s="99">
        <f>W7+W9+W11+W13+W15+W17+W19+W21+W23+W25+W27+W29+W31+W33+W35+W37+W39+W41</f>
        <v>0</v>
      </c>
      <c r="X43" s="97">
        <f>X7+X9+X11+X13+X15+X17+X19+X21+X23+X25+X27+X29+X31+X33+X35+X37+X39+X41</f>
        <v>0</v>
      </c>
      <c r="AA43" s="46"/>
      <c r="AB43" s="46"/>
      <c r="AC43" s="46"/>
      <c r="AD43" s="46"/>
      <c r="AE43" s="46"/>
      <c r="AF43" s="46"/>
    </row>
    <row r="44" spans="1:32" s="9" customFormat="1" ht="15" customHeight="1">
      <c r="A44" s="95"/>
      <c r="B44" s="96"/>
      <c r="C44" s="99"/>
      <c r="D44" s="99"/>
      <c r="E44" s="100"/>
      <c r="F44" s="96" t="s">
        <v>117</v>
      </c>
      <c r="G44" s="99"/>
      <c r="H44" s="99"/>
      <c r="I44" s="100"/>
      <c r="J44" s="96"/>
      <c r="K44" s="101">
        <f>C42+C43+G42+G43+K42+K43+O42+O43+S42+S43+W42+W43</f>
        <v>46900</v>
      </c>
      <c r="L44" s="102"/>
      <c r="M44" s="100"/>
      <c r="N44" s="103" t="s">
        <v>118</v>
      </c>
      <c r="O44" s="101">
        <f>D42+D43+H42+H43+L42+L43+P42+P43+T42+T43+X42+X43</f>
        <v>0</v>
      </c>
      <c r="P44" s="102"/>
      <c r="Q44" s="100" t="s">
        <v>119</v>
      </c>
      <c r="R44" s="96"/>
      <c r="S44" s="99"/>
      <c r="T44" s="104"/>
      <c r="U44" s="105"/>
      <c r="V44" s="106"/>
      <c r="W44" s="104"/>
      <c r="X44" s="107"/>
      <c r="AA44" s="46"/>
      <c r="AB44" s="46"/>
      <c r="AC44" s="46"/>
      <c r="AD44" s="46"/>
      <c r="AE44" s="46"/>
      <c r="AF44" s="46"/>
    </row>
    <row r="45" spans="1:32" s="9" customFormat="1" ht="15" customHeight="1">
      <c r="A45" s="95"/>
      <c r="B45" s="96"/>
      <c r="C45" s="99"/>
      <c r="D45" s="99"/>
      <c r="E45" s="100"/>
      <c r="F45" s="96" t="s">
        <v>84</v>
      </c>
      <c r="G45" s="99"/>
      <c r="H45" s="99"/>
      <c r="I45" s="100"/>
      <c r="J45" s="96"/>
      <c r="K45" s="101">
        <f>C42+C43+G42+G43+K42+K43+O42+O43+S42+S43+W42+W43</f>
        <v>46900</v>
      </c>
      <c r="L45" s="102"/>
      <c r="M45" s="100"/>
      <c r="N45" s="103" t="s">
        <v>118</v>
      </c>
      <c r="O45" s="101">
        <f>D42+D43+H42+H43+L42+L43+P42+P43+T42+T43+X42+X43</f>
        <v>0</v>
      </c>
      <c r="P45" s="102"/>
      <c r="Q45" s="100" t="s">
        <v>119</v>
      </c>
      <c r="R45" s="96"/>
      <c r="S45" s="99"/>
      <c r="T45" s="104"/>
      <c r="U45" s="105"/>
      <c r="V45" s="106"/>
      <c r="W45" s="104"/>
      <c r="X45" s="107"/>
      <c r="AA45" s="46"/>
      <c r="AB45" s="46"/>
      <c r="AC45" s="46"/>
      <c r="AD45" s="46"/>
      <c r="AE45" s="46"/>
      <c r="AF45" s="46"/>
    </row>
    <row r="46" spans="1:32" s="9" customFormat="1" ht="15" customHeight="1">
      <c r="A46" s="9" t="s">
        <v>120</v>
      </c>
      <c r="C46" s="71"/>
      <c r="D46" s="71"/>
      <c r="G46" s="71"/>
      <c r="H46" s="9" t="s">
        <v>120</v>
      </c>
      <c r="K46" s="71"/>
      <c r="L46" s="71"/>
      <c r="O46" s="9" t="s">
        <v>120</v>
      </c>
      <c r="P46" s="71"/>
      <c r="S46" s="71"/>
      <c r="T46" s="108"/>
      <c r="U46" s="109"/>
      <c r="V46" s="109"/>
      <c r="W46" s="108"/>
      <c r="X46" s="108"/>
      <c r="AA46" s="46"/>
      <c r="AB46" s="46"/>
      <c r="AC46" s="46"/>
      <c r="AD46" s="46"/>
      <c r="AE46" s="46"/>
      <c r="AF46" s="46"/>
    </row>
    <row r="47" spans="1:32" s="9" customFormat="1" ht="15" customHeight="1">
      <c r="A47" s="109"/>
      <c r="B47" s="109"/>
      <c r="C47" s="108"/>
      <c r="D47" s="108"/>
      <c r="E47" s="109"/>
      <c r="F47" s="109"/>
      <c r="G47" s="108"/>
      <c r="H47" s="108"/>
      <c r="I47" s="109"/>
      <c r="J47" s="109"/>
      <c r="K47" s="108"/>
      <c r="L47" s="108"/>
      <c r="M47" s="109"/>
      <c r="N47" s="109"/>
      <c r="O47" s="108"/>
      <c r="P47" s="108"/>
      <c r="Q47" s="109"/>
      <c r="R47" s="109"/>
      <c r="S47" s="108"/>
      <c r="T47" s="108"/>
      <c r="U47" s="109"/>
      <c r="V47" s="109"/>
      <c r="W47" s="108"/>
      <c r="X47" s="108"/>
      <c r="AA47" s="46"/>
      <c r="AB47" s="46"/>
      <c r="AC47" s="46"/>
      <c r="AD47" s="46"/>
      <c r="AE47" s="46"/>
      <c r="AF47" s="46"/>
    </row>
    <row r="48" spans="1:32" s="9" customFormat="1" ht="15" customHeight="1">
      <c r="A48" s="109"/>
      <c r="B48" s="109"/>
      <c r="C48" s="108"/>
      <c r="D48" s="108"/>
      <c r="E48" s="109"/>
      <c r="F48" s="109"/>
      <c r="G48" s="108"/>
      <c r="H48" s="108"/>
      <c r="I48" s="109"/>
      <c r="J48" s="109"/>
      <c r="K48" s="108"/>
      <c r="L48" s="108"/>
      <c r="M48" s="109"/>
      <c r="N48" s="109"/>
      <c r="O48" s="108"/>
      <c r="P48" s="108"/>
      <c r="Q48" s="109"/>
      <c r="R48" s="109"/>
      <c r="S48" s="108"/>
      <c r="T48" s="108"/>
      <c r="U48" s="109"/>
      <c r="V48" s="109"/>
      <c r="W48" s="108"/>
      <c r="X48" s="108"/>
      <c r="AA48" s="46"/>
      <c r="AB48" s="46"/>
      <c r="AC48" s="46"/>
      <c r="AD48" s="46"/>
      <c r="AE48" s="46"/>
      <c r="AF48" s="46"/>
    </row>
    <row r="49" spans="1:32" s="9" customFormat="1" ht="15" customHeight="1">
      <c r="A49" s="109"/>
      <c r="B49" s="109"/>
      <c r="C49" s="108"/>
      <c r="D49" s="108"/>
      <c r="E49" s="109"/>
      <c r="F49" s="109"/>
      <c r="G49" s="108"/>
      <c r="H49" s="108"/>
      <c r="I49" s="109"/>
      <c r="J49" s="109"/>
      <c r="K49" s="108"/>
      <c r="L49" s="108"/>
      <c r="M49" s="109"/>
      <c r="N49" s="109"/>
      <c r="O49" s="108"/>
      <c r="P49" s="108"/>
      <c r="Q49" s="109"/>
      <c r="R49" s="109"/>
      <c r="S49" s="108"/>
      <c r="T49" s="108"/>
      <c r="U49" s="109"/>
      <c r="V49" s="109"/>
      <c r="W49" s="108"/>
      <c r="X49" s="108"/>
      <c r="AA49" s="46"/>
      <c r="AB49" s="46"/>
      <c r="AC49" s="46"/>
      <c r="AD49" s="46"/>
      <c r="AE49" s="46"/>
      <c r="AF49" s="46"/>
    </row>
    <row r="50" spans="3:32" s="9" customFormat="1" ht="15" customHeight="1">
      <c r="C50" s="71"/>
      <c r="D50" s="71"/>
      <c r="G50" s="71"/>
      <c r="H50" s="71"/>
      <c r="K50" s="71"/>
      <c r="L50" s="71"/>
      <c r="O50" s="71"/>
      <c r="P50" s="71"/>
      <c r="S50" s="71"/>
      <c r="T50" s="71"/>
      <c r="W50" s="71"/>
      <c r="X50" s="71"/>
      <c r="AA50" s="46"/>
      <c r="AB50" s="46"/>
      <c r="AC50" s="46"/>
      <c r="AD50" s="46"/>
      <c r="AE50" s="46"/>
      <c r="AF50" s="46"/>
    </row>
    <row r="51" spans="3:32" s="9" customFormat="1" ht="15" customHeight="1">
      <c r="C51" s="71"/>
      <c r="D51" s="71"/>
      <c r="G51" s="71"/>
      <c r="H51" s="71"/>
      <c r="K51" s="71"/>
      <c r="L51" s="71"/>
      <c r="O51" s="71"/>
      <c r="P51" s="71"/>
      <c r="S51" s="71"/>
      <c r="T51" s="71"/>
      <c r="W51" s="71"/>
      <c r="X51" s="71"/>
      <c r="AA51" s="46"/>
      <c r="AB51" s="46"/>
      <c r="AC51" s="46"/>
      <c r="AD51" s="46"/>
      <c r="AE51" s="46"/>
      <c r="AF51" s="46"/>
    </row>
    <row r="52" spans="3:32" s="9" customFormat="1" ht="15" customHeight="1">
      <c r="C52" s="71"/>
      <c r="D52" s="71"/>
      <c r="G52" s="71"/>
      <c r="H52" s="71"/>
      <c r="K52" s="71"/>
      <c r="L52" s="71"/>
      <c r="O52" s="71"/>
      <c r="P52" s="71"/>
      <c r="S52" s="71"/>
      <c r="T52" s="71"/>
      <c r="W52" s="71"/>
      <c r="X52" s="71"/>
      <c r="AA52" s="46"/>
      <c r="AB52" s="46"/>
      <c r="AC52" s="46"/>
      <c r="AD52" s="46"/>
      <c r="AE52" s="46"/>
      <c r="AF52" s="46"/>
    </row>
    <row r="53" spans="3:32" s="9" customFormat="1" ht="15" customHeight="1">
      <c r="C53" s="71"/>
      <c r="D53" s="71"/>
      <c r="G53" s="71"/>
      <c r="H53" s="71"/>
      <c r="K53" s="71"/>
      <c r="L53" s="71"/>
      <c r="O53" s="71"/>
      <c r="P53" s="71"/>
      <c r="S53" s="71"/>
      <c r="T53" s="71"/>
      <c r="W53" s="71"/>
      <c r="X53" s="71"/>
      <c r="AA53" s="46"/>
      <c r="AB53" s="46"/>
      <c r="AC53" s="46"/>
      <c r="AD53" s="46"/>
      <c r="AE53" s="46"/>
      <c r="AF53" s="46"/>
    </row>
    <row r="54" spans="3:32" s="9" customFormat="1" ht="15" customHeight="1">
      <c r="C54" s="71"/>
      <c r="D54" s="71"/>
      <c r="G54" s="71"/>
      <c r="H54" s="71"/>
      <c r="K54" s="71"/>
      <c r="L54" s="71"/>
      <c r="O54" s="71"/>
      <c r="P54" s="71"/>
      <c r="S54" s="71"/>
      <c r="T54" s="71"/>
      <c r="W54" s="71"/>
      <c r="X54" s="71"/>
      <c r="AA54" s="46"/>
      <c r="AB54" s="46"/>
      <c r="AC54" s="46"/>
      <c r="AD54" s="46"/>
      <c r="AE54" s="46"/>
      <c r="AF54" s="46"/>
    </row>
    <row r="55" spans="3:32" s="9" customFormat="1" ht="15" customHeight="1">
      <c r="C55" s="71"/>
      <c r="D55" s="71"/>
      <c r="G55" s="71"/>
      <c r="H55" s="71"/>
      <c r="K55" s="71"/>
      <c r="L55" s="71"/>
      <c r="O55" s="71"/>
      <c r="P55" s="71"/>
      <c r="S55" s="71"/>
      <c r="T55" s="71"/>
      <c r="W55" s="71"/>
      <c r="X55" s="71"/>
      <c r="AA55" s="46"/>
      <c r="AB55" s="46"/>
      <c r="AC55" s="46"/>
      <c r="AD55" s="46"/>
      <c r="AE55" s="46"/>
      <c r="AF55" s="46"/>
    </row>
    <row r="56" spans="3:32" s="9" customFormat="1" ht="15" customHeight="1">
      <c r="C56" s="71"/>
      <c r="D56" s="71"/>
      <c r="G56" s="71"/>
      <c r="H56" s="71"/>
      <c r="K56" s="71"/>
      <c r="L56" s="71"/>
      <c r="O56" s="71"/>
      <c r="P56" s="71"/>
      <c r="S56" s="71"/>
      <c r="T56" s="71"/>
      <c r="W56" s="71"/>
      <c r="X56" s="71"/>
      <c r="AA56" s="46"/>
      <c r="AB56" s="46"/>
      <c r="AC56" s="46"/>
      <c r="AD56" s="46"/>
      <c r="AE56" s="46"/>
      <c r="AF56" s="46"/>
    </row>
    <row r="57" spans="3:32" s="9" customFormat="1" ht="15" customHeight="1">
      <c r="C57" s="71"/>
      <c r="D57" s="71"/>
      <c r="G57" s="71"/>
      <c r="H57" s="71"/>
      <c r="K57" s="71"/>
      <c r="L57" s="71"/>
      <c r="O57" s="71"/>
      <c r="P57" s="71"/>
      <c r="S57" s="71"/>
      <c r="T57" s="71"/>
      <c r="W57" s="71"/>
      <c r="X57" s="71"/>
      <c r="AA57" s="46"/>
      <c r="AB57" s="46"/>
      <c r="AC57" s="46"/>
      <c r="AD57" s="46"/>
      <c r="AE57" s="46"/>
      <c r="AF57" s="46"/>
    </row>
    <row r="58" spans="3:32" s="9" customFormat="1" ht="15" customHeight="1">
      <c r="C58" s="71"/>
      <c r="D58" s="71"/>
      <c r="G58" s="71"/>
      <c r="H58" s="71"/>
      <c r="K58" s="71"/>
      <c r="L58" s="71"/>
      <c r="O58" s="71"/>
      <c r="P58" s="71"/>
      <c r="S58" s="71"/>
      <c r="T58" s="71"/>
      <c r="W58" s="71"/>
      <c r="X58" s="71"/>
      <c r="AA58" s="46"/>
      <c r="AB58" s="46"/>
      <c r="AC58" s="46"/>
      <c r="AD58" s="46"/>
      <c r="AE58" s="46"/>
      <c r="AF58" s="46"/>
    </row>
    <row r="59" spans="3:32" s="9" customFormat="1" ht="15" customHeight="1">
      <c r="C59" s="71"/>
      <c r="D59" s="71"/>
      <c r="G59" s="71"/>
      <c r="H59" s="71"/>
      <c r="K59" s="71"/>
      <c r="L59" s="71"/>
      <c r="O59" s="71"/>
      <c r="P59" s="71"/>
      <c r="S59" s="71"/>
      <c r="T59" s="71"/>
      <c r="W59" s="71"/>
      <c r="X59" s="71"/>
      <c r="AA59" s="46"/>
      <c r="AB59" s="46"/>
      <c r="AC59" s="46"/>
      <c r="AD59" s="46"/>
      <c r="AE59" s="46"/>
      <c r="AF59" s="46"/>
    </row>
    <row r="60" spans="3:32" s="9" customFormat="1" ht="15" customHeight="1">
      <c r="C60" s="71"/>
      <c r="D60" s="71"/>
      <c r="G60" s="71"/>
      <c r="H60" s="71"/>
      <c r="K60" s="71"/>
      <c r="L60" s="71"/>
      <c r="O60" s="71"/>
      <c r="P60" s="71"/>
      <c r="S60" s="71"/>
      <c r="T60" s="71"/>
      <c r="W60" s="71"/>
      <c r="X60" s="71"/>
      <c r="AA60" s="46"/>
      <c r="AB60" s="46"/>
      <c r="AC60" s="46"/>
      <c r="AD60" s="46"/>
      <c r="AE60" s="46"/>
      <c r="AF60" s="46"/>
    </row>
    <row r="61" spans="3:32" s="9" customFormat="1" ht="15" customHeight="1">
      <c r="C61" s="71"/>
      <c r="D61" s="71"/>
      <c r="G61" s="71"/>
      <c r="H61" s="71"/>
      <c r="K61" s="71"/>
      <c r="L61" s="71"/>
      <c r="O61" s="71"/>
      <c r="P61" s="71"/>
      <c r="S61" s="71"/>
      <c r="T61" s="71"/>
      <c r="W61" s="71"/>
      <c r="X61" s="71"/>
      <c r="AA61" s="46"/>
      <c r="AB61" s="46"/>
      <c r="AC61" s="46"/>
      <c r="AD61" s="46"/>
      <c r="AE61" s="46"/>
      <c r="AF61" s="46"/>
    </row>
    <row r="62" spans="3:32" s="9" customFormat="1" ht="15" customHeight="1">
      <c r="C62" s="71"/>
      <c r="D62" s="71"/>
      <c r="G62" s="71"/>
      <c r="H62" s="71"/>
      <c r="K62" s="71"/>
      <c r="L62" s="71"/>
      <c r="O62" s="71"/>
      <c r="P62" s="71"/>
      <c r="S62" s="71"/>
      <c r="T62" s="71"/>
      <c r="W62" s="71"/>
      <c r="X62" s="71"/>
      <c r="AA62" s="46"/>
      <c r="AB62" s="46"/>
      <c r="AC62" s="46"/>
      <c r="AD62" s="46"/>
      <c r="AE62" s="46"/>
      <c r="AF62" s="46"/>
    </row>
    <row r="63" spans="3:32" s="9" customFormat="1" ht="15" customHeight="1">
      <c r="C63" s="71"/>
      <c r="D63" s="71"/>
      <c r="G63" s="71"/>
      <c r="H63" s="71"/>
      <c r="K63" s="71"/>
      <c r="L63" s="71"/>
      <c r="O63" s="71"/>
      <c r="P63" s="71"/>
      <c r="S63" s="71"/>
      <c r="T63" s="71"/>
      <c r="W63" s="71"/>
      <c r="X63" s="71"/>
      <c r="AA63" s="46"/>
      <c r="AB63" s="46"/>
      <c r="AC63" s="46"/>
      <c r="AD63" s="46"/>
      <c r="AE63" s="46"/>
      <c r="AF63" s="46"/>
    </row>
    <row r="64" spans="3:32" s="9" customFormat="1" ht="15" customHeight="1">
      <c r="C64" s="71"/>
      <c r="D64" s="71"/>
      <c r="G64" s="71"/>
      <c r="H64" s="71"/>
      <c r="K64" s="71"/>
      <c r="L64" s="71"/>
      <c r="O64" s="71"/>
      <c r="P64" s="71"/>
      <c r="S64" s="71"/>
      <c r="T64" s="71"/>
      <c r="W64" s="71"/>
      <c r="X64" s="71"/>
      <c r="AA64" s="46"/>
      <c r="AB64" s="46"/>
      <c r="AC64" s="46"/>
      <c r="AD64" s="46"/>
      <c r="AE64" s="46"/>
      <c r="AF64" s="46"/>
    </row>
    <row r="65" spans="3:32" s="9" customFormat="1" ht="15" customHeight="1">
      <c r="C65" s="71"/>
      <c r="D65" s="71"/>
      <c r="G65" s="71"/>
      <c r="H65" s="71"/>
      <c r="K65" s="71"/>
      <c r="L65" s="71"/>
      <c r="O65" s="71"/>
      <c r="P65" s="71"/>
      <c r="S65" s="71"/>
      <c r="T65" s="71"/>
      <c r="W65" s="71"/>
      <c r="X65" s="71"/>
      <c r="AA65" s="46"/>
      <c r="AB65" s="46"/>
      <c r="AC65" s="46"/>
      <c r="AD65" s="46"/>
      <c r="AE65" s="46"/>
      <c r="AF65" s="46"/>
    </row>
    <row r="66" spans="3:32" s="9" customFormat="1" ht="15" customHeight="1">
      <c r="C66" s="71"/>
      <c r="D66" s="71"/>
      <c r="G66" s="71"/>
      <c r="H66" s="71"/>
      <c r="K66" s="71"/>
      <c r="L66" s="71"/>
      <c r="O66" s="71"/>
      <c r="P66" s="71"/>
      <c r="S66" s="71"/>
      <c r="T66" s="71"/>
      <c r="W66" s="71"/>
      <c r="X66" s="71"/>
      <c r="AA66" s="46"/>
      <c r="AB66" s="46"/>
      <c r="AC66" s="46"/>
      <c r="AD66" s="46"/>
      <c r="AE66" s="46"/>
      <c r="AF66" s="46"/>
    </row>
    <row r="67" spans="3:32" s="9" customFormat="1" ht="15" customHeight="1">
      <c r="C67" s="71"/>
      <c r="D67" s="71"/>
      <c r="G67" s="71"/>
      <c r="H67" s="71"/>
      <c r="K67" s="71"/>
      <c r="L67" s="71"/>
      <c r="O67" s="71"/>
      <c r="P67" s="71"/>
      <c r="S67" s="71"/>
      <c r="T67" s="71"/>
      <c r="W67" s="71"/>
      <c r="X67" s="71"/>
      <c r="AA67" s="46"/>
      <c r="AB67" s="46"/>
      <c r="AC67" s="46"/>
      <c r="AD67" s="46"/>
      <c r="AE67" s="46"/>
      <c r="AF67" s="46"/>
    </row>
    <row r="68" spans="3:32" s="9" customFormat="1" ht="15" customHeight="1">
      <c r="C68" s="71"/>
      <c r="D68" s="71"/>
      <c r="G68" s="71"/>
      <c r="H68" s="71"/>
      <c r="K68" s="71"/>
      <c r="L68" s="71"/>
      <c r="O68" s="71"/>
      <c r="P68" s="71"/>
      <c r="S68" s="71"/>
      <c r="T68" s="71"/>
      <c r="W68" s="71"/>
      <c r="X68" s="71"/>
      <c r="AA68" s="46"/>
      <c r="AB68" s="46"/>
      <c r="AC68" s="46"/>
      <c r="AD68" s="46"/>
      <c r="AE68" s="46"/>
      <c r="AF68" s="46"/>
    </row>
    <row r="69" spans="3:32" s="9" customFormat="1" ht="15" customHeight="1">
      <c r="C69" s="71"/>
      <c r="D69" s="71"/>
      <c r="G69" s="71"/>
      <c r="H69" s="71"/>
      <c r="K69" s="71"/>
      <c r="L69" s="71"/>
      <c r="O69" s="71"/>
      <c r="P69" s="71"/>
      <c r="S69" s="71"/>
      <c r="T69" s="71"/>
      <c r="W69" s="71"/>
      <c r="X69" s="71"/>
      <c r="AA69" s="46"/>
      <c r="AB69" s="46"/>
      <c r="AC69" s="46"/>
      <c r="AD69" s="46"/>
      <c r="AE69" s="46"/>
      <c r="AF69" s="46"/>
    </row>
    <row r="70" spans="3:32" s="9" customFormat="1" ht="15" customHeight="1">
      <c r="C70" s="71"/>
      <c r="D70" s="71"/>
      <c r="G70" s="71"/>
      <c r="H70" s="71"/>
      <c r="K70" s="71"/>
      <c r="L70" s="71"/>
      <c r="O70" s="71"/>
      <c r="P70" s="71"/>
      <c r="S70" s="71"/>
      <c r="T70" s="71"/>
      <c r="W70" s="71"/>
      <c r="X70" s="71"/>
      <c r="AA70" s="46"/>
      <c r="AB70" s="46"/>
      <c r="AC70" s="46"/>
      <c r="AD70" s="46"/>
      <c r="AE70" s="46"/>
      <c r="AF70" s="46"/>
    </row>
    <row r="71" spans="3:32" s="9" customFormat="1" ht="15" customHeight="1">
      <c r="C71" s="71"/>
      <c r="D71" s="71"/>
      <c r="G71" s="71"/>
      <c r="H71" s="71"/>
      <c r="K71" s="71"/>
      <c r="L71" s="71"/>
      <c r="O71" s="71"/>
      <c r="P71" s="71"/>
      <c r="S71" s="71"/>
      <c r="T71" s="71"/>
      <c r="W71" s="71"/>
      <c r="X71" s="71"/>
      <c r="AA71" s="46"/>
      <c r="AB71" s="46"/>
      <c r="AC71" s="46"/>
      <c r="AD71" s="46"/>
      <c r="AE71" s="46"/>
      <c r="AF71" s="46"/>
    </row>
    <row r="72" spans="3:32" s="9" customFormat="1" ht="15" customHeight="1">
      <c r="C72" s="71"/>
      <c r="D72" s="71"/>
      <c r="G72" s="71"/>
      <c r="H72" s="71"/>
      <c r="K72" s="71"/>
      <c r="L72" s="71"/>
      <c r="O72" s="71"/>
      <c r="P72" s="71"/>
      <c r="S72" s="71"/>
      <c r="T72" s="71"/>
      <c r="W72" s="71"/>
      <c r="X72" s="71"/>
      <c r="AA72" s="46"/>
      <c r="AB72" s="46"/>
      <c r="AC72" s="46"/>
      <c r="AD72" s="46"/>
      <c r="AE72" s="46"/>
      <c r="AF72" s="46"/>
    </row>
    <row r="73" spans="3:32" s="9" customFormat="1" ht="15" customHeight="1">
      <c r="C73" s="71"/>
      <c r="D73" s="71"/>
      <c r="G73" s="71"/>
      <c r="H73" s="71"/>
      <c r="K73" s="71"/>
      <c r="L73" s="71"/>
      <c r="O73" s="71"/>
      <c r="P73" s="71"/>
      <c r="S73" s="71"/>
      <c r="T73" s="71"/>
      <c r="W73" s="71"/>
      <c r="X73" s="71"/>
      <c r="AA73" s="46"/>
      <c r="AB73" s="46"/>
      <c r="AC73" s="46"/>
      <c r="AD73" s="46"/>
      <c r="AE73" s="46"/>
      <c r="AF73" s="46"/>
    </row>
    <row r="74" spans="3:32" s="9" customFormat="1" ht="15" customHeight="1">
      <c r="C74" s="71"/>
      <c r="D74" s="71"/>
      <c r="G74" s="71"/>
      <c r="H74" s="71"/>
      <c r="K74" s="71"/>
      <c r="L74" s="71"/>
      <c r="O74" s="71"/>
      <c r="P74" s="71"/>
      <c r="S74" s="71"/>
      <c r="T74" s="71"/>
      <c r="W74" s="71"/>
      <c r="X74" s="71"/>
      <c r="AA74" s="46"/>
      <c r="AB74" s="46"/>
      <c r="AC74" s="46"/>
      <c r="AD74" s="46"/>
      <c r="AE74" s="46"/>
      <c r="AF74" s="46"/>
    </row>
    <row r="75" spans="3:32" s="9" customFormat="1" ht="15" customHeight="1">
      <c r="C75" s="71"/>
      <c r="D75" s="71"/>
      <c r="G75" s="71"/>
      <c r="H75" s="71"/>
      <c r="K75" s="71"/>
      <c r="L75" s="71"/>
      <c r="O75" s="71"/>
      <c r="P75" s="71"/>
      <c r="S75" s="71"/>
      <c r="T75" s="71"/>
      <c r="W75" s="71"/>
      <c r="X75" s="71"/>
      <c r="AA75" s="46"/>
      <c r="AB75" s="46"/>
      <c r="AC75" s="46"/>
      <c r="AD75" s="46"/>
      <c r="AE75" s="46"/>
      <c r="AF75" s="46"/>
    </row>
    <row r="76" spans="3:32" s="9" customFormat="1" ht="15" customHeight="1">
      <c r="C76" s="71"/>
      <c r="D76" s="71"/>
      <c r="G76" s="71"/>
      <c r="H76" s="71"/>
      <c r="K76" s="71"/>
      <c r="L76" s="71"/>
      <c r="O76" s="71"/>
      <c r="P76" s="71"/>
      <c r="S76" s="71"/>
      <c r="T76" s="71"/>
      <c r="W76" s="71"/>
      <c r="X76" s="71"/>
      <c r="AA76" s="46"/>
      <c r="AB76" s="46"/>
      <c r="AC76" s="46"/>
      <c r="AD76" s="46"/>
      <c r="AE76" s="46"/>
      <c r="AF76" s="46"/>
    </row>
    <row r="77" spans="3:32" s="9" customFormat="1" ht="15" customHeight="1">
      <c r="C77" s="71"/>
      <c r="D77" s="71"/>
      <c r="G77" s="71"/>
      <c r="H77" s="71"/>
      <c r="K77" s="71"/>
      <c r="L77" s="71"/>
      <c r="O77" s="71"/>
      <c r="P77" s="71"/>
      <c r="S77" s="71"/>
      <c r="T77" s="71"/>
      <c r="W77" s="71"/>
      <c r="X77" s="71"/>
      <c r="AA77" s="46"/>
      <c r="AB77" s="46"/>
      <c r="AC77" s="46"/>
      <c r="AD77" s="46"/>
      <c r="AE77" s="46"/>
      <c r="AF77" s="46"/>
    </row>
    <row r="78" spans="3:32" s="9" customFormat="1" ht="15" customHeight="1">
      <c r="C78" s="71"/>
      <c r="D78" s="71"/>
      <c r="G78" s="71"/>
      <c r="H78" s="71"/>
      <c r="K78" s="71"/>
      <c r="L78" s="71"/>
      <c r="O78" s="71"/>
      <c r="P78" s="71"/>
      <c r="S78" s="71"/>
      <c r="T78" s="71"/>
      <c r="W78" s="71"/>
      <c r="X78" s="71"/>
      <c r="AA78" s="46"/>
      <c r="AB78" s="46"/>
      <c r="AC78" s="46"/>
      <c r="AD78" s="46"/>
      <c r="AE78" s="46"/>
      <c r="AF78" s="46"/>
    </row>
    <row r="79" spans="3:32" s="9" customFormat="1" ht="15" customHeight="1">
      <c r="C79" s="71"/>
      <c r="D79" s="71"/>
      <c r="G79" s="71"/>
      <c r="H79" s="71"/>
      <c r="K79" s="71"/>
      <c r="L79" s="71"/>
      <c r="O79" s="71"/>
      <c r="P79" s="71"/>
      <c r="S79" s="71"/>
      <c r="T79" s="71"/>
      <c r="W79" s="71"/>
      <c r="X79" s="71"/>
      <c r="AA79" s="46"/>
      <c r="AB79" s="46"/>
      <c r="AC79" s="46"/>
      <c r="AD79" s="46"/>
      <c r="AE79" s="46"/>
      <c r="AF79" s="46"/>
    </row>
    <row r="80" spans="3:32" s="9" customFormat="1" ht="15" customHeight="1">
      <c r="C80" s="71"/>
      <c r="D80" s="71"/>
      <c r="G80" s="71"/>
      <c r="H80" s="71"/>
      <c r="K80" s="71"/>
      <c r="L80" s="71"/>
      <c r="O80" s="71"/>
      <c r="P80" s="71"/>
      <c r="S80" s="71"/>
      <c r="T80" s="71"/>
      <c r="W80" s="71"/>
      <c r="X80" s="71"/>
      <c r="AA80" s="46"/>
      <c r="AB80" s="46"/>
      <c r="AC80" s="46"/>
      <c r="AD80" s="46"/>
      <c r="AE80" s="46"/>
      <c r="AF80" s="46"/>
    </row>
    <row r="81" spans="3:32" s="9" customFormat="1" ht="15" customHeight="1">
      <c r="C81" s="71"/>
      <c r="D81" s="71"/>
      <c r="G81" s="71"/>
      <c r="H81" s="71"/>
      <c r="K81" s="71"/>
      <c r="L81" s="71"/>
      <c r="O81" s="71"/>
      <c r="P81" s="71"/>
      <c r="S81" s="71"/>
      <c r="T81" s="71"/>
      <c r="W81" s="71"/>
      <c r="X81" s="71"/>
      <c r="AA81" s="46"/>
      <c r="AB81" s="46"/>
      <c r="AC81" s="46"/>
      <c r="AD81" s="46"/>
      <c r="AE81" s="46"/>
      <c r="AF81" s="46"/>
    </row>
    <row r="82" spans="3:32" s="9" customFormat="1" ht="15" customHeight="1">
      <c r="C82" s="71"/>
      <c r="D82" s="71"/>
      <c r="G82" s="71"/>
      <c r="H82" s="71"/>
      <c r="K82" s="71"/>
      <c r="L82" s="71"/>
      <c r="O82" s="71"/>
      <c r="P82" s="71"/>
      <c r="S82" s="71"/>
      <c r="T82" s="71"/>
      <c r="W82" s="71"/>
      <c r="X82" s="71"/>
      <c r="AA82" s="46"/>
      <c r="AB82" s="46"/>
      <c r="AC82" s="46"/>
      <c r="AD82" s="46"/>
      <c r="AE82" s="46"/>
      <c r="AF82" s="46"/>
    </row>
    <row r="83" spans="3:32" s="9" customFormat="1" ht="15" customHeight="1">
      <c r="C83" s="71"/>
      <c r="D83" s="71"/>
      <c r="G83" s="71"/>
      <c r="H83" s="71"/>
      <c r="K83" s="71"/>
      <c r="L83" s="71"/>
      <c r="O83" s="71"/>
      <c r="P83" s="71"/>
      <c r="S83" s="71"/>
      <c r="T83" s="71"/>
      <c r="W83" s="71"/>
      <c r="X83" s="71"/>
      <c r="AA83" s="46"/>
      <c r="AB83" s="46"/>
      <c r="AC83" s="46"/>
      <c r="AD83" s="46"/>
      <c r="AE83" s="46"/>
      <c r="AF83" s="46"/>
    </row>
    <row r="84" spans="3:32" s="9" customFormat="1" ht="15" customHeight="1">
      <c r="C84" s="71"/>
      <c r="D84" s="71"/>
      <c r="G84" s="71"/>
      <c r="H84" s="71"/>
      <c r="K84" s="71"/>
      <c r="L84" s="71"/>
      <c r="O84" s="71"/>
      <c r="P84" s="71"/>
      <c r="S84" s="71"/>
      <c r="T84" s="71"/>
      <c r="W84" s="71"/>
      <c r="X84" s="71"/>
      <c r="AA84" s="46"/>
      <c r="AB84" s="46"/>
      <c r="AC84" s="46"/>
      <c r="AD84" s="46"/>
      <c r="AE84" s="46"/>
      <c r="AF84" s="46"/>
    </row>
    <row r="85" spans="3:32" s="9" customFormat="1" ht="15" customHeight="1">
      <c r="C85" s="71"/>
      <c r="D85" s="71"/>
      <c r="G85" s="71"/>
      <c r="H85" s="71"/>
      <c r="K85" s="71"/>
      <c r="L85" s="71"/>
      <c r="O85" s="71"/>
      <c r="P85" s="71"/>
      <c r="S85" s="71"/>
      <c r="T85" s="71"/>
      <c r="W85" s="71"/>
      <c r="X85" s="71"/>
      <c r="AA85" s="46"/>
      <c r="AB85" s="46"/>
      <c r="AC85" s="46"/>
      <c r="AD85" s="46"/>
      <c r="AE85" s="46"/>
      <c r="AF85" s="46"/>
    </row>
    <row r="86" spans="3:32" s="9" customFormat="1" ht="15" customHeight="1">
      <c r="C86" s="71"/>
      <c r="D86" s="71"/>
      <c r="G86" s="71"/>
      <c r="H86" s="71"/>
      <c r="K86" s="71"/>
      <c r="L86" s="71"/>
      <c r="O86" s="71"/>
      <c r="P86" s="71"/>
      <c r="S86" s="71"/>
      <c r="T86" s="71"/>
      <c r="W86" s="71"/>
      <c r="X86" s="71"/>
      <c r="AA86" s="46"/>
      <c r="AB86" s="46"/>
      <c r="AC86" s="46"/>
      <c r="AD86" s="46"/>
      <c r="AE86" s="46"/>
      <c r="AF86" s="46"/>
    </row>
    <row r="87" spans="3:32" s="9" customFormat="1" ht="15" customHeight="1">
      <c r="C87" s="71"/>
      <c r="D87" s="71"/>
      <c r="G87" s="71"/>
      <c r="H87" s="71"/>
      <c r="K87" s="71"/>
      <c r="L87" s="71"/>
      <c r="O87" s="71"/>
      <c r="P87" s="71"/>
      <c r="S87" s="71"/>
      <c r="T87" s="71"/>
      <c r="W87" s="71"/>
      <c r="X87" s="71"/>
      <c r="AA87" s="46"/>
      <c r="AB87" s="46"/>
      <c r="AC87" s="46"/>
      <c r="AD87" s="46"/>
      <c r="AE87" s="46"/>
      <c r="AF87" s="46"/>
    </row>
    <row r="88" spans="3:32" s="9" customFormat="1" ht="15" customHeight="1">
      <c r="C88" s="71"/>
      <c r="D88" s="71"/>
      <c r="G88" s="71"/>
      <c r="H88" s="71"/>
      <c r="K88" s="71"/>
      <c r="L88" s="71"/>
      <c r="O88" s="71"/>
      <c r="P88" s="71"/>
      <c r="S88" s="71"/>
      <c r="T88" s="71"/>
      <c r="W88" s="71"/>
      <c r="X88" s="71"/>
      <c r="AA88" s="46"/>
      <c r="AB88" s="46"/>
      <c r="AC88" s="46"/>
      <c r="AD88" s="46"/>
      <c r="AE88" s="46"/>
      <c r="AF88" s="46"/>
    </row>
    <row r="89" spans="3:32" s="9" customFormat="1" ht="15" customHeight="1">
      <c r="C89" s="71"/>
      <c r="D89" s="71"/>
      <c r="G89" s="71"/>
      <c r="H89" s="71"/>
      <c r="K89" s="71"/>
      <c r="L89" s="71"/>
      <c r="O89" s="71"/>
      <c r="P89" s="71"/>
      <c r="S89" s="71"/>
      <c r="T89" s="71"/>
      <c r="W89" s="71"/>
      <c r="X89" s="71"/>
      <c r="AA89" s="46"/>
      <c r="AB89" s="46"/>
      <c r="AC89" s="46"/>
      <c r="AD89" s="46"/>
      <c r="AE89" s="46"/>
      <c r="AF89" s="46"/>
    </row>
    <row r="90" spans="3:32" s="9" customFormat="1" ht="15" customHeight="1">
      <c r="C90" s="71"/>
      <c r="D90" s="71"/>
      <c r="G90" s="71"/>
      <c r="H90" s="71"/>
      <c r="K90" s="71"/>
      <c r="L90" s="71"/>
      <c r="O90" s="71"/>
      <c r="P90" s="71"/>
      <c r="S90" s="71"/>
      <c r="T90" s="71"/>
      <c r="W90" s="71"/>
      <c r="X90" s="71"/>
      <c r="AA90" s="46"/>
      <c r="AB90" s="46"/>
      <c r="AC90" s="46"/>
      <c r="AD90" s="46"/>
      <c r="AE90" s="46"/>
      <c r="AF90" s="46"/>
    </row>
    <row r="91" spans="3:32" s="9" customFormat="1" ht="15" customHeight="1">
      <c r="C91" s="71"/>
      <c r="D91" s="71"/>
      <c r="G91" s="71"/>
      <c r="H91" s="71"/>
      <c r="K91" s="71"/>
      <c r="L91" s="71"/>
      <c r="O91" s="71"/>
      <c r="P91" s="71"/>
      <c r="S91" s="71"/>
      <c r="T91" s="71"/>
      <c r="W91" s="71"/>
      <c r="X91" s="71"/>
      <c r="AA91" s="46"/>
      <c r="AB91" s="46"/>
      <c r="AC91" s="46"/>
      <c r="AD91" s="46"/>
      <c r="AE91" s="46"/>
      <c r="AF91" s="46"/>
    </row>
    <row r="92" spans="3:32" s="9" customFormat="1" ht="15" customHeight="1">
      <c r="C92" s="71"/>
      <c r="D92" s="71"/>
      <c r="G92" s="71"/>
      <c r="H92" s="71"/>
      <c r="K92" s="71"/>
      <c r="L92" s="71"/>
      <c r="O92" s="71"/>
      <c r="P92" s="71"/>
      <c r="S92" s="71"/>
      <c r="T92" s="71"/>
      <c r="W92" s="71"/>
      <c r="X92" s="71"/>
      <c r="AA92" s="46"/>
      <c r="AB92" s="46"/>
      <c r="AC92" s="46"/>
      <c r="AD92" s="46"/>
      <c r="AE92" s="46"/>
      <c r="AF92" s="46"/>
    </row>
    <row r="93" spans="3:32" s="9" customFormat="1" ht="15" customHeight="1">
      <c r="C93" s="71"/>
      <c r="D93" s="71"/>
      <c r="G93" s="71"/>
      <c r="H93" s="71"/>
      <c r="K93" s="71"/>
      <c r="L93" s="71"/>
      <c r="O93" s="71"/>
      <c r="P93" s="71"/>
      <c r="S93" s="71"/>
      <c r="T93" s="71"/>
      <c r="W93" s="71"/>
      <c r="X93" s="71"/>
      <c r="AA93" s="46"/>
      <c r="AB93" s="46"/>
      <c r="AC93" s="46"/>
      <c r="AD93" s="46"/>
      <c r="AE93" s="46"/>
      <c r="AF93" s="46"/>
    </row>
    <row r="94" spans="3:32" s="9" customFormat="1" ht="15" customHeight="1">
      <c r="C94" s="71"/>
      <c r="D94" s="71"/>
      <c r="G94" s="71"/>
      <c r="H94" s="71"/>
      <c r="K94" s="71"/>
      <c r="L94" s="71"/>
      <c r="O94" s="71"/>
      <c r="P94" s="71"/>
      <c r="S94" s="71"/>
      <c r="T94" s="71"/>
      <c r="W94" s="71"/>
      <c r="X94" s="71"/>
      <c r="AA94" s="46"/>
      <c r="AB94" s="46"/>
      <c r="AC94" s="46"/>
      <c r="AD94" s="46"/>
      <c r="AE94" s="46"/>
      <c r="AF94" s="46"/>
    </row>
    <row r="95" spans="3:32" s="9" customFormat="1" ht="15" customHeight="1">
      <c r="C95" s="71"/>
      <c r="D95" s="71"/>
      <c r="G95" s="71"/>
      <c r="H95" s="71"/>
      <c r="K95" s="71"/>
      <c r="L95" s="71"/>
      <c r="O95" s="71"/>
      <c r="P95" s="71"/>
      <c r="S95" s="71"/>
      <c r="T95" s="71"/>
      <c r="W95" s="71"/>
      <c r="X95" s="71"/>
      <c r="AA95" s="46"/>
      <c r="AB95" s="46"/>
      <c r="AC95" s="46"/>
      <c r="AD95" s="46"/>
      <c r="AE95" s="46"/>
      <c r="AF95" s="46"/>
    </row>
    <row r="96" spans="3:32" s="9" customFormat="1" ht="15" customHeight="1">
      <c r="C96" s="71"/>
      <c r="D96" s="71"/>
      <c r="G96" s="71"/>
      <c r="H96" s="71"/>
      <c r="K96" s="71"/>
      <c r="L96" s="71"/>
      <c r="O96" s="71"/>
      <c r="P96" s="71"/>
      <c r="S96" s="71"/>
      <c r="T96" s="71"/>
      <c r="W96" s="71"/>
      <c r="X96" s="71"/>
      <c r="AA96" s="46"/>
      <c r="AB96" s="46"/>
      <c r="AC96" s="46"/>
      <c r="AD96" s="46"/>
      <c r="AE96" s="46"/>
      <c r="AF96" s="46"/>
    </row>
    <row r="97" spans="3:32" s="9" customFormat="1" ht="15" customHeight="1">
      <c r="C97" s="71"/>
      <c r="D97" s="71"/>
      <c r="G97" s="71"/>
      <c r="H97" s="71"/>
      <c r="K97" s="71"/>
      <c r="L97" s="71"/>
      <c r="O97" s="71"/>
      <c r="P97" s="71"/>
      <c r="S97" s="71"/>
      <c r="T97" s="71"/>
      <c r="W97" s="71"/>
      <c r="X97" s="71"/>
      <c r="AA97" s="46"/>
      <c r="AB97" s="46"/>
      <c r="AC97" s="46"/>
      <c r="AD97" s="46"/>
      <c r="AE97" s="46"/>
      <c r="AF97" s="46"/>
    </row>
    <row r="98" spans="3:32" s="9" customFormat="1" ht="15" customHeight="1">
      <c r="C98" s="71"/>
      <c r="D98" s="71"/>
      <c r="G98" s="71"/>
      <c r="H98" s="71"/>
      <c r="K98" s="71"/>
      <c r="L98" s="71"/>
      <c r="O98" s="71"/>
      <c r="P98" s="71"/>
      <c r="S98" s="71"/>
      <c r="T98" s="71"/>
      <c r="W98" s="71"/>
      <c r="X98" s="71"/>
      <c r="AA98" s="46"/>
      <c r="AB98" s="46"/>
      <c r="AC98" s="46"/>
      <c r="AD98" s="46"/>
      <c r="AE98" s="46"/>
      <c r="AF98" s="46"/>
    </row>
    <row r="99" spans="3:32" s="9" customFormat="1" ht="15" customHeight="1">
      <c r="C99" s="71"/>
      <c r="D99" s="71"/>
      <c r="G99" s="71"/>
      <c r="H99" s="71"/>
      <c r="K99" s="71"/>
      <c r="L99" s="71"/>
      <c r="O99" s="71"/>
      <c r="P99" s="71"/>
      <c r="S99" s="71"/>
      <c r="T99" s="71"/>
      <c r="W99" s="71"/>
      <c r="X99" s="71"/>
      <c r="AA99" s="46"/>
      <c r="AB99" s="46"/>
      <c r="AC99" s="46"/>
      <c r="AD99" s="46"/>
      <c r="AE99" s="46"/>
      <c r="AF99" s="46"/>
    </row>
    <row r="100" spans="3:32" s="9" customFormat="1" ht="15" customHeight="1">
      <c r="C100" s="71"/>
      <c r="D100" s="71"/>
      <c r="G100" s="71"/>
      <c r="H100" s="71"/>
      <c r="K100" s="71"/>
      <c r="L100" s="71"/>
      <c r="O100" s="71"/>
      <c r="P100" s="71"/>
      <c r="S100" s="71"/>
      <c r="T100" s="71"/>
      <c r="W100" s="71"/>
      <c r="X100" s="71"/>
      <c r="AA100" s="46"/>
      <c r="AB100" s="46"/>
      <c r="AC100" s="46"/>
      <c r="AD100" s="46"/>
      <c r="AE100" s="46"/>
      <c r="AF100" s="46"/>
    </row>
    <row r="101" spans="3:32" s="9" customFormat="1" ht="15" customHeight="1">
      <c r="C101" s="71"/>
      <c r="D101" s="71"/>
      <c r="G101" s="71"/>
      <c r="H101" s="71"/>
      <c r="K101" s="71"/>
      <c r="L101" s="71"/>
      <c r="O101" s="71"/>
      <c r="P101" s="71"/>
      <c r="S101" s="71"/>
      <c r="T101" s="71"/>
      <c r="W101" s="71"/>
      <c r="X101" s="71"/>
      <c r="AA101" s="46"/>
      <c r="AB101" s="46"/>
      <c r="AC101" s="46"/>
      <c r="AD101" s="46"/>
      <c r="AE101" s="46"/>
      <c r="AF101" s="46"/>
    </row>
    <row r="102" spans="3:32" s="9" customFormat="1" ht="15" customHeight="1">
      <c r="C102" s="71"/>
      <c r="D102" s="71"/>
      <c r="G102" s="71"/>
      <c r="H102" s="71"/>
      <c r="K102" s="71"/>
      <c r="L102" s="71"/>
      <c r="O102" s="71"/>
      <c r="P102" s="71"/>
      <c r="S102" s="71"/>
      <c r="T102" s="71"/>
      <c r="W102" s="71"/>
      <c r="X102" s="71"/>
      <c r="AA102" s="46"/>
      <c r="AB102" s="46"/>
      <c r="AC102" s="46"/>
      <c r="AD102" s="46"/>
      <c r="AE102" s="46"/>
      <c r="AF102" s="46"/>
    </row>
    <row r="103" spans="3:32" s="9" customFormat="1" ht="15" customHeight="1">
      <c r="C103" s="71"/>
      <c r="D103" s="71"/>
      <c r="G103" s="71"/>
      <c r="H103" s="71"/>
      <c r="K103" s="71"/>
      <c r="L103" s="71"/>
      <c r="O103" s="71"/>
      <c r="P103" s="71"/>
      <c r="S103" s="71"/>
      <c r="T103" s="71"/>
      <c r="W103" s="71"/>
      <c r="X103" s="71"/>
      <c r="AA103" s="46"/>
      <c r="AB103" s="46"/>
      <c r="AC103" s="46"/>
      <c r="AD103" s="46"/>
      <c r="AE103" s="46"/>
      <c r="AF103" s="46"/>
    </row>
    <row r="104" spans="3:32" s="9" customFormat="1" ht="15" customHeight="1">
      <c r="C104" s="71"/>
      <c r="D104" s="71"/>
      <c r="G104" s="71"/>
      <c r="H104" s="71"/>
      <c r="K104" s="71"/>
      <c r="L104" s="71"/>
      <c r="O104" s="71"/>
      <c r="P104" s="71"/>
      <c r="S104" s="71"/>
      <c r="T104" s="71"/>
      <c r="W104" s="71"/>
      <c r="X104" s="71"/>
      <c r="AA104" s="46"/>
      <c r="AB104" s="46"/>
      <c r="AC104" s="46"/>
      <c r="AD104" s="46"/>
      <c r="AE104" s="46"/>
      <c r="AF104" s="46"/>
    </row>
    <row r="105" spans="3:32" s="9" customFormat="1" ht="15" customHeight="1">
      <c r="C105" s="71"/>
      <c r="D105" s="71"/>
      <c r="G105" s="71"/>
      <c r="H105" s="71"/>
      <c r="K105" s="71"/>
      <c r="L105" s="71"/>
      <c r="O105" s="71"/>
      <c r="P105" s="71"/>
      <c r="S105" s="71"/>
      <c r="T105" s="71"/>
      <c r="W105" s="71"/>
      <c r="X105" s="71"/>
      <c r="AA105" s="46"/>
      <c r="AB105" s="46"/>
      <c r="AC105" s="46"/>
      <c r="AD105" s="46"/>
      <c r="AE105" s="46"/>
      <c r="AF105" s="46"/>
    </row>
    <row r="106" spans="3:32" s="9" customFormat="1" ht="15" customHeight="1">
      <c r="C106" s="71"/>
      <c r="D106" s="71"/>
      <c r="G106" s="71"/>
      <c r="H106" s="71"/>
      <c r="K106" s="71"/>
      <c r="L106" s="71"/>
      <c r="O106" s="71"/>
      <c r="P106" s="71"/>
      <c r="S106" s="71"/>
      <c r="T106" s="71"/>
      <c r="W106" s="71"/>
      <c r="X106" s="71"/>
      <c r="AA106" s="46"/>
      <c r="AB106" s="46"/>
      <c r="AC106" s="46"/>
      <c r="AD106" s="46"/>
      <c r="AE106" s="46"/>
      <c r="AF106" s="46"/>
    </row>
    <row r="107" spans="3:32" s="9" customFormat="1" ht="15" customHeight="1">
      <c r="C107" s="71"/>
      <c r="D107" s="71"/>
      <c r="G107" s="71"/>
      <c r="H107" s="71"/>
      <c r="K107" s="71"/>
      <c r="L107" s="71"/>
      <c r="O107" s="71"/>
      <c r="P107" s="71"/>
      <c r="S107" s="71"/>
      <c r="T107" s="71"/>
      <c r="W107" s="71"/>
      <c r="X107" s="71"/>
      <c r="AA107" s="46"/>
      <c r="AB107" s="46"/>
      <c r="AC107" s="46"/>
      <c r="AD107" s="46"/>
      <c r="AE107" s="46"/>
      <c r="AF107" s="46"/>
    </row>
    <row r="108" spans="3:32" s="9" customFormat="1" ht="15" customHeight="1">
      <c r="C108" s="71"/>
      <c r="D108" s="71"/>
      <c r="G108" s="71"/>
      <c r="H108" s="71"/>
      <c r="K108" s="71"/>
      <c r="L108" s="71"/>
      <c r="O108" s="71"/>
      <c r="P108" s="71"/>
      <c r="S108" s="71"/>
      <c r="T108" s="71"/>
      <c r="W108" s="71"/>
      <c r="X108" s="71"/>
      <c r="AA108" s="46"/>
      <c r="AB108" s="46"/>
      <c r="AC108" s="46"/>
      <c r="AD108" s="46"/>
      <c r="AE108" s="46"/>
      <c r="AF108" s="46"/>
    </row>
    <row r="109" spans="3:32" s="9" customFormat="1" ht="15" customHeight="1">
      <c r="C109" s="71"/>
      <c r="D109" s="71"/>
      <c r="G109" s="71"/>
      <c r="H109" s="71"/>
      <c r="K109" s="71"/>
      <c r="L109" s="71"/>
      <c r="O109" s="71"/>
      <c r="P109" s="71"/>
      <c r="S109" s="71"/>
      <c r="T109" s="71"/>
      <c r="W109" s="71"/>
      <c r="X109" s="71"/>
      <c r="AA109" s="46"/>
      <c r="AB109" s="46"/>
      <c r="AC109" s="46"/>
      <c r="AD109" s="46"/>
      <c r="AE109" s="46"/>
      <c r="AF109" s="46"/>
    </row>
    <row r="110" spans="3:32" s="9" customFormat="1" ht="15" customHeight="1">
      <c r="C110" s="71"/>
      <c r="D110" s="71"/>
      <c r="G110" s="71"/>
      <c r="H110" s="71"/>
      <c r="K110" s="71"/>
      <c r="L110" s="71"/>
      <c r="O110" s="71"/>
      <c r="P110" s="71"/>
      <c r="S110" s="71"/>
      <c r="T110" s="71"/>
      <c r="W110" s="71"/>
      <c r="X110" s="71"/>
      <c r="AA110" s="46"/>
      <c r="AB110" s="46"/>
      <c r="AC110" s="46"/>
      <c r="AD110" s="46"/>
      <c r="AE110" s="46"/>
      <c r="AF110" s="46"/>
    </row>
    <row r="111" spans="3:32" s="9" customFormat="1" ht="15" customHeight="1">
      <c r="C111" s="71"/>
      <c r="D111" s="71"/>
      <c r="G111" s="71"/>
      <c r="H111" s="71"/>
      <c r="K111" s="71"/>
      <c r="L111" s="71"/>
      <c r="O111" s="71"/>
      <c r="P111" s="71"/>
      <c r="S111" s="71"/>
      <c r="T111" s="71"/>
      <c r="W111" s="71"/>
      <c r="X111" s="71"/>
      <c r="AA111" s="46"/>
      <c r="AB111" s="46"/>
      <c r="AC111" s="46"/>
      <c r="AD111" s="46"/>
      <c r="AE111" s="46"/>
      <c r="AF111" s="46"/>
    </row>
    <row r="112" spans="3:32" s="9" customFormat="1" ht="15" customHeight="1">
      <c r="C112" s="71"/>
      <c r="D112" s="71"/>
      <c r="G112" s="71"/>
      <c r="H112" s="71"/>
      <c r="K112" s="71"/>
      <c r="L112" s="71"/>
      <c r="O112" s="71"/>
      <c r="P112" s="71"/>
      <c r="S112" s="71"/>
      <c r="T112" s="71"/>
      <c r="W112" s="71"/>
      <c r="X112" s="71"/>
      <c r="AA112" s="46"/>
      <c r="AB112" s="46"/>
      <c r="AC112" s="46"/>
      <c r="AD112" s="46"/>
      <c r="AE112" s="46"/>
      <c r="AF112" s="46"/>
    </row>
    <row r="113" spans="3:32" s="9" customFormat="1" ht="15" customHeight="1">
      <c r="C113" s="71"/>
      <c r="D113" s="71"/>
      <c r="G113" s="71"/>
      <c r="H113" s="71"/>
      <c r="K113" s="71"/>
      <c r="L113" s="71"/>
      <c r="O113" s="71"/>
      <c r="P113" s="71"/>
      <c r="S113" s="71"/>
      <c r="T113" s="71"/>
      <c r="W113" s="71"/>
      <c r="X113" s="71"/>
      <c r="AA113" s="46"/>
      <c r="AB113" s="46"/>
      <c r="AC113" s="46"/>
      <c r="AD113" s="46"/>
      <c r="AE113" s="46"/>
      <c r="AF113" s="46"/>
    </row>
    <row r="114" spans="3:32" s="9" customFormat="1" ht="15" customHeight="1">
      <c r="C114" s="71"/>
      <c r="D114" s="71"/>
      <c r="G114" s="71"/>
      <c r="H114" s="71"/>
      <c r="K114" s="71"/>
      <c r="L114" s="71"/>
      <c r="O114" s="71"/>
      <c r="P114" s="71"/>
      <c r="S114" s="71"/>
      <c r="T114" s="71"/>
      <c r="W114" s="71"/>
      <c r="X114" s="71"/>
      <c r="AA114" s="46"/>
      <c r="AB114" s="46"/>
      <c r="AC114" s="46"/>
      <c r="AD114" s="46"/>
      <c r="AE114" s="46"/>
      <c r="AF114" s="46"/>
    </row>
    <row r="115" spans="3:32" s="9" customFormat="1" ht="15" customHeight="1">
      <c r="C115" s="71"/>
      <c r="D115" s="71"/>
      <c r="G115" s="71"/>
      <c r="H115" s="71"/>
      <c r="K115" s="71"/>
      <c r="L115" s="71"/>
      <c r="O115" s="71"/>
      <c r="P115" s="71"/>
      <c r="S115" s="71"/>
      <c r="T115" s="71"/>
      <c r="W115" s="71"/>
      <c r="X115" s="71"/>
      <c r="AA115" s="46"/>
      <c r="AB115" s="46"/>
      <c r="AC115" s="46"/>
      <c r="AD115" s="46"/>
      <c r="AE115" s="46"/>
      <c r="AF115" s="46"/>
    </row>
    <row r="116" spans="3:32" s="9" customFormat="1" ht="15" customHeight="1">
      <c r="C116" s="71"/>
      <c r="D116" s="71"/>
      <c r="G116" s="71"/>
      <c r="H116" s="71"/>
      <c r="K116" s="71"/>
      <c r="L116" s="71"/>
      <c r="O116" s="71"/>
      <c r="P116" s="71"/>
      <c r="S116" s="71"/>
      <c r="T116" s="71"/>
      <c r="W116" s="71"/>
      <c r="X116" s="71"/>
      <c r="AA116" s="46"/>
      <c r="AB116" s="46"/>
      <c r="AC116" s="46"/>
      <c r="AD116" s="46"/>
      <c r="AE116" s="46"/>
      <c r="AF116" s="46"/>
    </row>
    <row r="117" spans="3:32" s="9" customFormat="1" ht="15" customHeight="1">
      <c r="C117" s="71"/>
      <c r="D117" s="71"/>
      <c r="G117" s="71"/>
      <c r="H117" s="71"/>
      <c r="K117" s="71"/>
      <c r="L117" s="71"/>
      <c r="O117" s="71"/>
      <c r="P117" s="71"/>
      <c r="S117" s="71"/>
      <c r="T117" s="71"/>
      <c r="W117" s="71"/>
      <c r="X117" s="71"/>
      <c r="AA117" s="46"/>
      <c r="AB117" s="46"/>
      <c r="AC117" s="46"/>
      <c r="AD117" s="46"/>
      <c r="AE117" s="46"/>
      <c r="AF117" s="46"/>
    </row>
    <row r="118" spans="3:32" s="9" customFormat="1" ht="15" customHeight="1">
      <c r="C118" s="71"/>
      <c r="D118" s="71"/>
      <c r="G118" s="71"/>
      <c r="H118" s="71"/>
      <c r="K118" s="71"/>
      <c r="L118" s="71"/>
      <c r="O118" s="71"/>
      <c r="P118" s="71"/>
      <c r="S118" s="71"/>
      <c r="T118" s="71"/>
      <c r="W118" s="71"/>
      <c r="X118" s="71"/>
      <c r="AA118" s="46"/>
      <c r="AB118" s="46"/>
      <c r="AC118" s="46"/>
      <c r="AD118" s="46"/>
      <c r="AE118" s="46"/>
      <c r="AF118" s="46"/>
    </row>
    <row r="119" spans="3:32" s="9" customFormat="1" ht="15" customHeight="1">
      <c r="C119" s="71"/>
      <c r="D119" s="71"/>
      <c r="G119" s="71"/>
      <c r="H119" s="71"/>
      <c r="K119" s="71"/>
      <c r="L119" s="71"/>
      <c r="O119" s="71"/>
      <c r="P119" s="71"/>
      <c r="S119" s="71"/>
      <c r="T119" s="71"/>
      <c r="W119" s="71"/>
      <c r="X119" s="71"/>
      <c r="AA119" s="46"/>
      <c r="AB119" s="46"/>
      <c r="AC119" s="46"/>
      <c r="AD119" s="46"/>
      <c r="AE119" s="46"/>
      <c r="AF119" s="46"/>
    </row>
    <row r="120" spans="3:32" s="9" customFormat="1" ht="15" customHeight="1">
      <c r="C120" s="71"/>
      <c r="D120" s="71"/>
      <c r="G120" s="71"/>
      <c r="H120" s="71"/>
      <c r="K120" s="71"/>
      <c r="L120" s="71"/>
      <c r="O120" s="71"/>
      <c r="P120" s="71"/>
      <c r="S120" s="71"/>
      <c r="T120" s="71"/>
      <c r="W120" s="71"/>
      <c r="X120" s="71"/>
      <c r="AA120" s="46"/>
      <c r="AB120" s="46"/>
      <c r="AC120" s="46"/>
      <c r="AD120" s="46"/>
      <c r="AE120" s="46"/>
      <c r="AF120" s="46"/>
    </row>
    <row r="121" spans="3:32" s="9" customFormat="1" ht="15" customHeight="1">
      <c r="C121" s="71"/>
      <c r="D121" s="71"/>
      <c r="G121" s="71"/>
      <c r="H121" s="71"/>
      <c r="K121" s="71"/>
      <c r="L121" s="71"/>
      <c r="O121" s="71"/>
      <c r="P121" s="71"/>
      <c r="S121" s="71"/>
      <c r="T121" s="71"/>
      <c r="W121" s="71"/>
      <c r="X121" s="71"/>
      <c r="AA121" s="46"/>
      <c r="AB121" s="46"/>
      <c r="AC121" s="46"/>
      <c r="AD121" s="46"/>
      <c r="AE121" s="46"/>
      <c r="AF121" s="46"/>
    </row>
    <row r="122" spans="3:32" s="9" customFormat="1" ht="15" customHeight="1">
      <c r="C122" s="71"/>
      <c r="D122" s="71"/>
      <c r="G122" s="71"/>
      <c r="H122" s="71"/>
      <c r="K122" s="71"/>
      <c r="L122" s="71"/>
      <c r="O122" s="71"/>
      <c r="P122" s="71"/>
      <c r="S122" s="71"/>
      <c r="T122" s="71"/>
      <c r="W122" s="71"/>
      <c r="X122" s="71"/>
      <c r="AA122" s="46"/>
      <c r="AB122" s="46"/>
      <c r="AC122" s="46"/>
      <c r="AD122" s="46"/>
      <c r="AE122" s="46"/>
      <c r="AF122" s="46"/>
    </row>
    <row r="123" spans="3:32" s="9" customFormat="1" ht="15" customHeight="1">
      <c r="C123" s="71"/>
      <c r="D123" s="71"/>
      <c r="G123" s="71"/>
      <c r="H123" s="71"/>
      <c r="K123" s="71"/>
      <c r="L123" s="71"/>
      <c r="O123" s="71"/>
      <c r="P123" s="71"/>
      <c r="S123" s="71"/>
      <c r="T123" s="71"/>
      <c r="W123" s="71"/>
      <c r="X123" s="71"/>
      <c r="AA123" s="46"/>
      <c r="AB123" s="46"/>
      <c r="AC123" s="46"/>
      <c r="AD123" s="46"/>
      <c r="AE123" s="46"/>
      <c r="AF123" s="46"/>
    </row>
    <row r="124" spans="3:32" s="9" customFormat="1" ht="15" customHeight="1">
      <c r="C124" s="71"/>
      <c r="D124" s="71"/>
      <c r="G124" s="71"/>
      <c r="H124" s="71"/>
      <c r="K124" s="71"/>
      <c r="L124" s="71"/>
      <c r="O124" s="71"/>
      <c r="P124" s="71"/>
      <c r="S124" s="71"/>
      <c r="T124" s="71"/>
      <c r="W124" s="71"/>
      <c r="X124" s="71"/>
      <c r="AA124" s="46"/>
      <c r="AB124" s="46"/>
      <c r="AC124" s="46"/>
      <c r="AD124" s="46"/>
      <c r="AE124" s="46"/>
      <c r="AF124" s="46"/>
    </row>
    <row r="125" spans="3:32" s="9" customFormat="1" ht="15" customHeight="1">
      <c r="C125" s="71"/>
      <c r="D125" s="71"/>
      <c r="G125" s="71"/>
      <c r="H125" s="71"/>
      <c r="K125" s="71"/>
      <c r="L125" s="71"/>
      <c r="O125" s="71"/>
      <c r="P125" s="71"/>
      <c r="S125" s="71"/>
      <c r="T125" s="71"/>
      <c r="W125" s="71"/>
      <c r="X125" s="71"/>
      <c r="AA125" s="46"/>
      <c r="AB125" s="46"/>
      <c r="AC125" s="46"/>
      <c r="AD125" s="46"/>
      <c r="AE125" s="46"/>
      <c r="AF125" s="46"/>
    </row>
    <row r="126" spans="3:32" s="9" customFormat="1" ht="15" customHeight="1">
      <c r="C126" s="71"/>
      <c r="D126" s="71"/>
      <c r="G126" s="71"/>
      <c r="H126" s="71"/>
      <c r="K126" s="71"/>
      <c r="L126" s="71"/>
      <c r="O126" s="71"/>
      <c r="P126" s="71"/>
      <c r="S126" s="71"/>
      <c r="T126" s="71"/>
      <c r="W126" s="71"/>
      <c r="X126" s="71"/>
      <c r="AA126" s="46"/>
      <c r="AB126" s="46"/>
      <c r="AC126" s="46"/>
      <c r="AD126" s="46"/>
      <c r="AE126" s="46"/>
      <c r="AF126" s="46"/>
    </row>
    <row r="127" spans="3:32" s="9" customFormat="1" ht="15" customHeight="1">
      <c r="C127" s="71"/>
      <c r="D127" s="71"/>
      <c r="G127" s="71"/>
      <c r="H127" s="71"/>
      <c r="K127" s="71"/>
      <c r="L127" s="71"/>
      <c r="O127" s="71"/>
      <c r="P127" s="71"/>
      <c r="S127" s="71"/>
      <c r="T127" s="71"/>
      <c r="W127" s="71"/>
      <c r="X127" s="71"/>
      <c r="AA127" s="46"/>
      <c r="AB127" s="46"/>
      <c r="AC127" s="46"/>
      <c r="AD127" s="46"/>
      <c r="AE127" s="46"/>
      <c r="AF127" s="46"/>
    </row>
    <row r="128" spans="3:32" s="9" customFormat="1" ht="15" customHeight="1">
      <c r="C128" s="71"/>
      <c r="D128" s="71"/>
      <c r="G128" s="71"/>
      <c r="H128" s="71"/>
      <c r="K128" s="71"/>
      <c r="L128" s="71"/>
      <c r="O128" s="71"/>
      <c r="P128" s="71"/>
      <c r="S128" s="71"/>
      <c r="T128" s="71"/>
      <c r="W128" s="71"/>
      <c r="X128" s="71"/>
      <c r="AA128" s="46"/>
      <c r="AB128" s="46"/>
      <c r="AC128" s="46"/>
      <c r="AD128" s="46"/>
      <c r="AE128" s="46"/>
      <c r="AF128" s="46"/>
    </row>
    <row r="129" spans="3:32" s="9" customFormat="1" ht="15" customHeight="1">
      <c r="C129" s="71"/>
      <c r="D129" s="71"/>
      <c r="G129" s="71"/>
      <c r="H129" s="71"/>
      <c r="K129" s="71"/>
      <c r="L129" s="71"/>
      <c r="O129" s="71"/>
      <c r="P129" s="71"/>
      <c r="S129" s="71"/>
      <c r="T129" s="71"/>
      <c r="W129" s="71"/>
      <c r="X129" s="71"/>
      <c r="AA129" s="46"/>
      <c r="AB129" s="46"/>
      <c r="AC129" s="46"/>
      <c r="AD129" s="46"/>
      <c r="AE129" s="46"/>
      <c r="AF129" s="46"/>
    </row>
    <row r="130" spans="3:32" s="9" customFormat="1" ht="15" customHeight="1">
      <c r="C130" s="71"/>
      <c r="D130" s="71"/>
      <c r="G130" s="71"/>
      <c r="H130" s="71"/>
      <c r="K130" s="71"/>
      <c r="L130" s="71"/>
      <c r="O130" s="71"/>
      <c r="P130" s="71"/>
      <c r="S130" s="71"/>
      <c r="T130" s="71"/>
      <c r="W130" s="71"/>
      <c r="X130" s="71"/>
      <c r="AA130" s="46"/>
      <c r="AB130" s="46"/>
      <c r="AC130" s="46"/>
      <c r="AD130" s="46"/>
      <c r="AE130" s="46"/>
      <c r="AF130" s="46"/>
    </row>
    <row r="131" spans="3:32" s="9" customFormat="1" ht="15" customHeight="1">
      <c r="C131" s="71"/>
      <c r="D131" s="71"/>
      <c r="G131" s="71"/>
      <c r="H131" s="71"/>
      <c r="K131" s="71"/>
      <c r="L131" s="71"/>
      <c r="O131" s="71"/>
      <c r="P131" s="71"/>
      <c r="S131" s="71"/>
      <c r="T131" s="71"/>
      <c r="W131" s="71"/>
      <c r="X131" s="71"/>
      <c r="AA131" s="46"/>
      <c r="AB131" s="46"/>
      <c r="AC131" s="46"/>
      <c r="AD131" s="46"/>
      <c r="AE131" s="46"/>
      <c r="AF131" s="46"/>
    </row>
    <row r="132" spans="3:32" s="9" customFormat="1" ht="15" customHeight="1">
      <c r="C132" s="71"/>
      <c r="D132" s="71"/>
      <c r="G132" s="71"/>
      <c r="H132" s="71"/>
      <c r="K132" s="71"/>
      <c r="L132" s="71"/>
      <c r="O132" s="71"/>
      <c r="P132" s="71"/>
      <c r="S132" s="71"/>
      <c r="T132" s="71"/>
      <c r="W132" s="71"/>
      <c r="X132" s="71"/>
      <c r="AA132" s="46"/>
      <c r="AB132" s="46"/>
      <c r="AC132" s="46"/>
      <c r="AD132" s="46"/>
      <c r="AE132" s="46"/>
      <c r="AF132" s="46"/>
    </row>
    <row r="133" spans="3:32" s="9" customFormat="1" ht="15" customHeight="1">
      <c r="C133" s="71"/>
      <c r="D133" s="71"/>
      <c r="G133" s="71"/>
      <c r="H133" s="71"/>
      <c r="K133" s="71"/>
      <c r="L133" s="71"/>
      <c r="O133" s="71"/>
      <c r="P133" s="71"/>
      <c r="S133" s="71"/>
      <c r="T133" s="71"/>
      <c r="W133" s="71"/>
      <c r="X133" s="71"/>
      <c r="AA133" s="46"/>
      <c r="AB133" s="46"/>
      <c r="AC133" s="46"/>
      <c r="AD133" s="46"/>
      <c r="AE133" s="46"/>
      <c r="AF133" s="46"/>
    </row>
    <row r="134" spans="3:32" s="9" customFormat="1" ht="15" customHeight="1">
      <c r="C134" s="71"/>
      <c r="D134" s="71"/>
      <c r="G134" s="71"/>
      <c r="H134" s="71"/>
      <c r="K134" s="71"/>
      <c r="L134" s="71"/>
      <c r="O134" s="71"/>
      <c r="P134" s="71"/>
      <c r="S134" s="71"/>
      <c r="T134" s="71"/>
      <c r="W134" s="71"/>
      <c r="X134" s="71"/>
      <c r="AA134" s="46"/>
      <c r="AB134" s="46"/>
      <c r="AC134" s="46"/>
      <c r="AD134" s="46"/>
      <c r="AE134" s="46"/>
      <c r="AF134" s="46"/>
    </row>
    <row r="135" spans="3:32" s="9" customFormat="1" ht="15" customHeight="1">
      <c r="C135" s="71"/>
      <c r="D135" s="71"/>
      <c r="G135" s="71"/>
      <c r="H135" s="71"/>
      <c r="K135" s="71"/>
      <c r="L135" s="71"/>
      <c r="O135" s="71"/>
      <c r="P135" s="71"/>
      <c r="S135" s="71"/>
      <c r="T135" s="71"/>
      <c r="W135" s="71"/>
      <c r="X135" s="71"/>
      <c r="AA135" s="46"/>
      <c r="AB135" s="46"/>
      <c r="AC135" s="46"/>
      <c r="AD135" s="46"/>
      <c r="AE135" s="46"/>
      <c r="AF135" s="46"/>
    </row>
    <row r="136" spans="3:32" s="9" customFormat="1" ht="15" customHeight="1">
      <c r="C136" s="71"/>
      <c r="D136" s="71"/>
      <c r="G136" s="71"/>
      <c r="H136" s="71"/>
      <c r="K136" s="71"/>
      <c r="L136" s="71"/>
      <c r="O136" s="71"/>
      <c r="P136" s="71"/>
      <c r="S136" s="71"/>
      <c r="T136" s="71"/>
      <c r="W136" s="71"/>
      <c r="X136" s="71"/>
      <c r="AA136" s="46"/>
      <c r="AB136" s="46"/>
      <c r="AC136" s="46"/>
      <c r="AD136" s="46"/>
      <c r="AE136" s="46"/>
      <c r="AF136" s="46"/>
    </row>
    <row r="137" spans="3:32" s="9" customFormat="1" ht="15" customHeight="1">
      <c r="C137" s="71"/>
      <c r="D137" s="71"/>
      <c r="G137" s="71"/>
      <c r="H137" s="71"/>
      <c r="K137" s="71"/>
      <c r="L137" s="71"/>
      <c r="O137" s="71"/>
      <c r="P137" s="71"/>
      <c r="S137" s="71"/>
      <c r="T137" s="71"/>
      <c r="W137" s="71"/>
      <c r="X137" s="71"/>
      <c r="AA137" s="46"/>
      <c r="AB137" s="46"/>
      <c r="AC137" s="46"/>
      <c r="AD137" s="46"/>
      <c r="AE137" s="46"/>
      <c r="AF137" s="46"/>
    </row>
    <row r="138" spans="3:32" s="9" customFormat="1" ht="15" customHeight="1">
      <c r="C138" s="71"/>
      <c r="D138" s="71"/>
      <c r="G138" s="71"/>
      <c r="H138" s="71"/>
      <c r="K138" s="71"/>
      <c r="L138" s="71"/>
      <c r="O138" s="71"/>
      <c r="P138" s="71"/>
      <c r="S138" s="71"/>
      <c r="T138" s="71"/>
      <c r="W138" s="71"/>
      <c r="X138" s="71"/>
      <c r="AA138" s="46"/>
      <c r="AB138" s="46"/>
      <c r="AC138" s="46"/>
      <c r="AD138" s="46"/>
      <c r="AE138" s="46"/>
      <c r="AF138" s="46"/>
    </row>
    <row r="139" spans="3:32" s="9" customFormat="1" ht="15" customHeight="1">
      <c r="C139" s="71"/>
      <c r="D139" s="71"/>
      <c r="G139" s="71"/>
      <c r="H139" s="71"/>
      <c r="K139" s="71"/>
      <c r="L139" s="71"/>
      <c r="O139" s="71"/>
      <c r="P139" s="71"/>
      <c r="S139" s="71"/>
      <c r="T139" s="71"/>
      <c r="W139" s="71"/>
      <c r="X139" s="71"/>
      <c r="AA139" s="46"/>
      <c r="AB139" s="46"/>
      <c r="AC139" s="46"/>
      <c r="AD139" s="46"/>
      <c r="AE139" s="46"/>
      <c r="AF139" s="46"/>
    </row>
    <row r="140" spans="3:32" s="9" customFormat="1" ht="15" customHeight="1">
      <c r="C140" s="71"/>
      <c r="D140" s="71"/>
      <c r="G140" s="71"/>
      <c r="H140" s="71"/>
      <c r="K140" s="71"/>
      <c r="L140" s="71"/>
      <c r="O140" s="71"/>
      <c r="P140" s="71"/>
      <c r="S140" s="71"/>
      <c r="T140" s="71"/>
      <c r="W140" s="71"/>
      <c r="X140" s="71"/>
      <c r="AA140" s="46"/>
      <c r="AB140" s="46"/>
      <c r="AC140" s="46"/>
      <c r="AD140" s="46"/>
      <c r="AE140" s="46"/>
      <c r="AF140" s="46"/>
    </row>
    <row r="141" spans="3:32" s="9" customFormat="1" ht="15" customHeight="1">
      <c r="C141" s="71"/>
      <c r="D141" s="71"/>
      <c r="G141" s="71"/>
      <c r="H141" s="71"/>
      <c r="K141" s="71"/>
      <c r="L141" s="71"/>
      <c r="O141" s="71"/>
      <c r="P141" s="71"/>
      <c r="S141" s="71"/>
      <c r="T141" s="71"/>
      <c r="W141" s="71"/>
      <c r="X141" s="71"/>
      <c r="AA141" s="46"/>
      <c r="AB141" s="46"/>
      <c r="AC141" s="46"/>
      <c r="AD141" s="46"/>
      <c r="AE141" s="46"/>
      <c r="AF141" s="46"/>
    </row>
    <row r="142" spans="3:32" s="9" customFormat="1" ht="15" customHeight="1">
      <c r="C142" s="71"/>
      <c r="D142" s="71"/>
      <c r="G142" s="71"/>
      <c r="H142" s="71"/>
      <c r="K142" s="71"/>
      <c r="L142" s="71"/>
      <c r="O142" s="71"/>
      <c r="P142" s="71"/>
      <c r="S142" s="71"/>
      <c r="T142" s="71"/>
      <c r="W142" s="71"/>
      <c r="X142" s="71"/>
      <c r="AA142" s="46"/>
      <c r="AB142" s="46"/>
      <c r="AC142" s="46"/>
      <c r="AD142" s="46"/>
      <c r="AE142" s="46"/>
      <c r="AF142" s="46"/>
    </row>
    <row r="143" spans="3:32" s="9" customFormat="1" ht="15" customHeight="1">
      <c r="C143" s="71"/>
      <c r="D143" s="71"/>
      <c r="G143" s="71"/>
      <c r="H143" s="71"/>
      <c r="K143" s="71"/>
      <c r="L143" s="71"/>
      <c r="O143" s="71"/>
      <c r="P143" s="71"/>
      <c r="S143" s="71"/>
      <c r="T143" s="71"/>
      <c r="W143" s="71"/>
      <c r="X143" s="71"/>
      <c r="AA143" s="46"/>
      <c r="AB143" s="46"/>
      <c r="AC143" s="46"/>
      <c r="AD143" s="46"/>
      <c r="AE143" s="46"/>
      <c r="AF143" s="46"/>
    </row>
    <row r="144" spans="3:32" s="9" customFormat="1" ht="15" customHeight="1">
      <c r="C144" s="71"/>
      <c r="D144" s="71"/>
      <c r="G144" s="71"/>
      <c r="H144" s="71"/>
      <c r="K144" s="71"/>
      <c r="L144" s="71"/>
      <c r="O144" s="71"/>
      <c r="P144" s="71"/>
      <c r="S144" s="71"/>
      <c r="T144" s="71"/>
      <c r="W144" s="71"/>
      <c r="X144" s="71"/>
      <c r="AA144" s="46"/>
      <c r="AB144" s="46"/>
      <c r="AC144" s="46"/>
      <c r="AD144" s="46"/>
      <c r="AE144" s="46"/>
      <c r="AF144" s="46"/>
    </row>
    <row r="145" spans="3:32" s="9" customFormat="1" ht="15" customHeight="1">
      <c r="C145" s="71"/>
      <c r="D145" s="71"/>
      <c r="G145" s="71"/>
      <c r="H145" s="71"/>
      <c r="K145" s="71"/>
      <c r="L145" s="71"/>
      <c r="O145" s="71"/>
      <c r="P145" s="71"/>
      <c r="S145" s="71"/>
      <c r="T145" s="71"/>
      <c r="W145" s="71"/>
      <c r="X145" s="71"/>
      <c r="AA145" s="46"/>
      <c r="AB145" s="46"/>
      <c r="AC145" s="46"/>
      <c r="AD145" s="46"/>
      <c r="AE145" s="46"/>
      <c r="AF145" s="46"/>
    </row>
    <row r="146" spans="3:32" s="9" customFormat="1" ht="15" customHeight="1">
      <c r="C146" s="71"/>
      <c r="D146" s="71"/>
      <c r="G146" s="71"/>
      <c r="H146" s="71"/>
      <c r="K146" s="71"/>
      <c r="L146" s="71"/>
      <c r="O146" s="71"/>
      <c r="P146" s="71"/>
      <c r="S146" s="71"/>
      <c r="T146" s="71"/>
      <c r="W146" s="71"/>
      <c r="X146" s="71"/>
      <c r="AA146" s="46"/>
      <c r="AB146" s="46"/>
      <c r="AC146" s="46"/>
      <c r="AD146" s="46"/>
      <c r="AE146" s="46"/>
      <c r="AF146" s="46"/>
    </row>
    <row r="147" spans="3:32" s="9" customFormat="1" ht="15" customHeight="1">
      <c r="C147" s="71"/>
      <c r="D147" s="71"/>
      <c r="G147" s="71"/>
      <c r="H147" s="71"/>
      <c r="K147" s="71"/>
      <c r="L147" s="71"/>
      <c r="O147" s="71"/>
      <c r="P147" s="71"/>
      <c r="S147" s="71"/>
      <c r="T147" s="71"/>
      <c r="W147" s="71"/>
      <c r="X147" s="71"/>
      <c r="AA147" s="46"/>
      <c r="AB147" s="46"/>
      <c r="AC147" s="46"/>
      <c r="AD147" s="46"/>
      <c r="AE147" s="46"/>
      <c r="AF147" s="46"/>
    </row>
    <row r="148" spans="3:32" s="9" customFormat="1" ht="15" customHeight="1">
      <c r="C148" s="71"/>
      <c r="D148" s="71"/>
      <c r="G148" s="71"/>
      <c r="H148" s="71"/>
      <c r="K148" s="71"/>
      <c r="L148" s="71"/>
      <c r="O148" s="71"/>
      <c r="P148" s="71"/>
      <c r="S148" s="71"/>
      <c r="T148" s="71"/>
      <c r="W148" s="71"/>
      <c r="X148" s="71"/>
      <c r="AA148" s="46"/>
      <c r="AB148" s="46"/>
      <c r="AC148" s="46"/>
      <c r="AD148" s="46"/>
      <c r="AE148" s="46"/>
      <c r="AF148" s="46"/>
    </row>
    <row r="149" spans="3:32" s="9" customFormat="1" ht="15" customHeight="1">
      <c r="C149" s="71"/>
      <c r="D149" s="71"/>
      <c r="G149" s="71"/>
      <c r="H149" s="71"/>
      <c r="K149" s="71"/>
      <c r="L149" s="71"/>
      <c r="O149" s="71"/>
      <c r="P149" s="71"/>
      <c r="S149" s="71"/>
      <c r="T149" s="71"/>
      <c r="W149" s="71"/>
      <c r="X149" s="71"/>
      <c r="AA149" s="46"/>
      <c r="AB149" s="46"/>
      <c r="AC149" s="46"/>
      <c r="AD149" s="46"/>
      <c r="AE149" s="46"/>
      <c r="AF149" s="46"/>
    </row>
    <row r="150" spans="3:32" s="9" customFormat="1" ht="15" customHeight="1">
      <c r="C150" s="71"/>
      <c r="D150" s="71"/>
      <c r="G150" s="71"/>
      <c r="H150" s="71"/>
      <c r="K150" s="71"/>
      <c r="L150" s="71"/>
      <c r="O150" s="71"/>
      <c r="P150" s="71"/>
      <c r="S150" s="71"/>
      <c r="T150" s="71"/>
      <c r="W150" s="71"/>
      <c r="X150" s="71"/>
      <c r="AA150" s="46"/>
      <c r="AB150" s="46"/>
      <c r="AC150" s="46"/>
      <c r="AD150" s="46"/>
      <c r="AE150" s="46"/>
      <c r="AF150" s="46"/>
    </row>
    <row r="151" spans="3:32" s="9" customFormat="1" ht="15" customHeight="1">
      <c r="C151" s="71"/>
      <c r="D151" s="71"/>
      <c r="G151" s="71"/>
      <c r="H151" s="71"/>
      <c r="K151" s="71"/>
      <c r="L151" s="71"/>
      <c r="O151" s="71"/>
      <c r="P151" s="71"/>
      <c r="S151" s="71"/>
      <c r="T151" s="71"/>
      <c r="W151" s="71"/>
      <c r="X151" s="71"/>
      <c r="AA151" s="46"/>
      <c r="AB151" s="46"/>
      <c r="AC151" s="46"/>
      <c r="AD151" s="46"/>
      <c r="AE151" s="46"/>
      <c r="AF151" s="46"/>
    </row>
    <row r="152" spans="3:32" s="9" customFormat="1" ht="15" customHeight="1">
      <c r="C152" s="71"/>
      <c r="D152" s="71"/>
      <c r="G152" s="71"/>
      <c r="H152" s="71"/>
      <c r="K152" s="71"/>
      <c r="L152" s="71"/>
      <c r="O152" s="71"/>
      <c r="P152" s="71"/>
      <c r="S152" s="71"/>
      <c r="T152" s="71"/>
      <c r="W152" s="71"/>
      <c r="X152" s="71"/>
      <c r="AA152" s="46"/>
      <c r="AB152" s="46"/>
      <c r="AC152" s="46"/>
      <c r="AD152" s="46"/>
      <c r="AE152" s="46"/>
      <c r="AF152" s="46"/>
    </row>
    <row r="153" spans="3:32" s="9" customFormat="1" ht="15" customHeight="1">
      <c r="C153" s="71"/>
      <c r="D153" s="71"/>
      <c r="G153" s="71"/>
      <c r="H153" s="71"/>
      <c r="K153" s="71"/>
      <c r="L153" s="71"/>
      <c r="O153" s="71"/>
      <c r="P153" s="71"/>
      <c r="S153" s="71"/>
      <c r="T153" s="71"/>
      <c r="W153" s="71"/>
      <c r="X153" s="71"/>
      <c r="AA153" s="46"/>
      <c r="AB153" s="46"/>
      <c r="AC153" s="46"/>
      <c r="AD153" s="46"/>
      <c r="AE153" s="46"/>
      <c r="AF153" s="46"/>
    </row>
    <row r="154" spans="3:32" s="9" customFormat="1" ht="15" customHeight="1">
      <c r="C154" s="71"/>
      <c r="D154" s="71"/>
      <c r="G154" s="71"/>
      <c r="H154" s="71"/>
      <c r="K154" s="71"/>
      <c r="L154" s="71"/>
      <c r="O154" s="71"/>
      <c r="P154" s="71"/>
      <c r="S154" s="71"/>
      <c r="T154" s="71"/>
      <c r="W154" s="71"/>
      <c r="X154" s="71"/>
      <c r="AA154" s="46"/>
      <c r="AB154" s="46"/>
      <c r="AC154" s="46"/>
      <c r="AD154" s="46"/>
      <c r="AE154" s="46"/>
      <c r="AF154" s="46"/>
    </row>
    <row r="155" spans="3:32" s="9" customFormat="1" ht="15" customHeight="1">
      <c r="C155" s="71"/>
      <c r="D155" s="71"/>
      <c r="G155" s="71"/>
      <c r="H155" s="71"/>
      <c r="K155" s="71"/>
      <c r="L155" s="71"/>
      <c r="O155" s="71"/>
      <c r="P155" s="71"/>
      <c r="S155" s="71"/>
      <c r="T155" s="71"/>
      <c r="W155" s="71"/>
      <c r="X155" s="71"/>
      <c r="AA155" s="46"/>
      <c r="AB155" s="46"/>
      <c r="AC155" s="46"/>
      <c r="AD155" s="46"/>
      <c r="AE155" s="46"/>
      <c r="AF155" s="46"/>
    </row>
    <row r="156" spans="3:32" s="9" customFormat="1" ht="15" customHeight="1">
      <c r="C156" s="71"/>
      <c r="D156" s="71"/>
      <c r="G156" s="71"/>
      <c r="H156" s="71"/>
      <c r="K156" s="71"/>
      <c r="L156" s="71"/>
      <c r="O156" s="71"/>
      <c r="P156" s="71"/>
      <c r="S156" s="71"/>
      <c r="T156" s="71"/>
      <c r="W156" s="71"/>
      <c r="X156" s="71"/>
      <c r="AA156" s="46"/>
      <c r="AB156" s="46"/>
      <c r="AC156" s="46"/>
      <c r="AD156" s="46"/>
      <c r="AE156" s="46"/>
      <c r="AF156" s="46"/>
    </row>
    <row r="157" spans="3:32" s="9" customFormat="1" ht="15" customHeight="1">
      <c r="C157" s="71"/>
      <c r="D157" s="71"/>
      <c r="G157" s="71"/>
      <c r="H157" s="71"/>
      <c r="K157" s="71"/>
      <c r="L157" s="71"/>
      <c r="O157" s="71"/>
      <c r="P157" s="71"/>
      <c r="S157" s="71"/>
      <c r="T157" s="71"/>
      <c r="W157" s="71"/>
      <c r="X157" s="71"/>
      <c r="AA157" s="46"/>
      <c r="AB157" s="46"/>
      <c r="AC157" s="46"/>
      <c r="AD157" s="46"/>
      <c r="AE157" s="46"/>
      <c r="AF157" s="46"/>
    </row>
    <row r="158" spans="3:32" s="9" customFormat="1" ht="15" customHeight="1">
      <c r="C158" s="71"/>
      <c r="D158" s="71"/>
      <c r="G158" s="71"/>
      <c r="H158" s="71"/>
      <c r="K158" s="71"/>
      <c r="L158" s="71"/>
      <c r="O158" s="71"/>
      <c r="P158" s="71"/>
      <c r="S158" s="71"/>
      <c r="T158" s="71"/>
      <c r="W158" s="71"/>
      <c r="X158" s="71"/>
      <c r="AA158" s="46"/>
      <c r="AB158" s="46"/>
      <c r="AC158" s="46"/>
      <c r="AD158" s="46"/>
      <c r="AE158" s="46"/>
      <c r="AF158" s="46"/>
    </row>
    <row r="159" spans="3:32" s="9" customFormat="1" ht="15" customHeight="1">
      <c r="C159" s="71"/>
      <c r="D159" s="71"/>
      <c r="G159" s="71"/>
      <c r="H159" s="71"/>
      <c r="K159" s="71"/>
      <c r="L159" s="71"/>
      <c r="O159" s="71"/>
      <c r="P159" s="71"/>
      <c r="S159" s="71"/>
      <c r="T159" s="71"/>
      <c r="W159" s="71"/>
      <c r="X159" s="71"/>
      <c r="AA159" s="46"/>
      <c r="AB159" s="46"/>
      <c r="AC159" s="46"/>
      <c r="AD159" s="46"/>
      <c r="AE159" s="46"/>
      <c r="AF159" s="46"/>
    </row>
    <row r="160" spans="3:32" s="9" customFormat="1" ht="15" customHeight="1">
      <c r="C160" s="71"/>
      <c r="D160" s="71"/>
      <c r="G160" s="71"/>
      <c r="H160" s="71"/>
      <c r="K160" s="71"/>
      <c r="L160" s="71"/>
      <c r="O160" s="71"/>
      <c r="P160" s="71"/>
      <c r="S160" s="71"/>
      <c r="T160" s="71"/>
      <c r="W160" s="71"/>
      <c r="X160" s="71"/>
      <c r="AA160" s="46"/>
      <c r="AB160" s="46"/>
      <c r="AC160" s="46"/>
      <c r="AD160" s="46"/>
      <c r="AE160" s="46"/>
      <c r="AF160" s="46"/>
    </row>
    <row r="161" spans="3:32" s="9" customFormat="1" ht="15" customHeight="1">
      <c r="C161" s="71"/>
      <c r="D161" s="71"/>
      <c r="G161" s="71"/>
      <c r="H161" s="71"/>
      <c r="K161" s="71"/>
      <c r="L161" s="71"/>
      <c r="O161" s="71"/>
      <c r="P161" s="71"/>
      <c r="S161" s="71"/>
      <c r="T161" s="71"/>
      <c r="W161" s="71"/>
      <c r="X161" s="71"/>
      <c r="AA161" s="46"/>
      <c r="AB161" s="46"/>
      <c r="AC161" s="46"/>
      <c r="AD161" s="46"/>
      <c r="AE161" s="46"/>
      <c r="AF161" s="46"/>
    </row>
    <row r="162" spans="3:32" s="9" customFormat="1" ht="15" customHeight="1">
      <c r="C162" s="71"/>
      <c r="D162" s="71"/>
      <c r="G162" s="71"/>
      <c r="H162" s="71"/>
      <c r="K162" s="71"/>
      <c r="L162" s="71"/>
      <c r="O162" s="71"/>
      <c r="P162" s="71"/>
      <c r="S162" s="71"/>
      <c r="T162" s="71"/>
      <c r="W162" s="71"/>
      <c r="X162" s="71"/>
      <c r="AA162" s="46"/>
      <c r="AB162" s="46"/>
      <c r="AC162" s="46"/>
      <c r="AD162" s="46"/>
      <c r="AE162" s="46"/>
      <c r="AF162" s="46"/>
    </row>
    <row r="163" spans="3:32" s="9" customFormat="1" ht="15" customHeight="1">
      <c r="C163" s="71"/>
      <c r="D163" s="71"/>
      <c r="G163" s="71"/>
      <c r="H163" s="71"/>
      <c r="K163" s="71"/>
      <c r="L163" s="71"/>
      <c r="O163" s="71"/>
      <c r="P163" s="71"/>
      <c r="S163" s="71"/>
      <c r="T163" s="71"/>
      <c r="W163" s="71"/>
      <c r="X163" s="71"/>
      <c r="AA163" s="46"/>
      <c r="AB163" s="46"/>
      <c r="AC163" s="46"/>
      <c r="AD163" s="46"/>
      <c r="AE163" s="46"/>
      <c r="AF163" s="46"/>
    </row>
    <row r="164" spans="3:32" s="9" customFormat="1" ht="15" customHeight="1">
      <c r="C164" s="71"/>
      <c r="D164" s="71"/>
      <c r="G164" s="71"/>
      <c r="H164" s="71"/>
      <c r="K164" s="71"/>
      <c r="L164" s="71"/>
      <c r="O164" s="71"/>
      <c r="P164" s="71"/>
      <c r="S164" s="71"/>
      <c r="T164" s="71"/>
      <c r="W164" s="71"/>
      <c r="X164" s="71"/>
      <c r="AA164" s="46"/>
      <c r="AB164" s="46"/>
      <c r="AC164" s="46"/>
      <c r="AD164" s="46"/>
      <c r="AE164" s="46"/>
      <c r="AF164" s="46"/>
    </row>
    <row r="165" spans="3:32" s="9" customFormat="1" ht="15" customHeight="1">
      <c r="C165" s="71"/>
      <c r="D165" s="71"/>
      <c r="G165" s="71"/>
      <c r="H165" s="71"/>
      <c r="K165" s="71"/>
      <c r="L165" s="71"/>
      <c r="O165" s="71"/>
      <c r="P165" s="71"/>
      <c r="S165" s="71"/>
      <c r="T165" s="71"/>
      <c r="W165" s="71"/>
      <c r="X165" s="71"/>
      <c r="AA165" s="46"/>
      <c r="AB165" s="46"/>
      <c r="AC165" s="46"/>
      <c r="AD165" s="46"/>
      <c r="AE165" s="46"/>
      <c r="AF165" s="46"/>
    </row>
    <row r="166" spans="3:32" s="9" customFormat="1" ht="15" customHeight="1">
      <c r="C166" s="71"/>
      <c r="D166" s="71"/>
      <c r="G166" s="71"/>
      <c r="H166" s="71"/>
      <c r="K166" s="71"/>
      <c r="L166" s="71"/>
      <c r="O166" s="71"/>
      <c r="P166" s="71"/>
      <c r="S166" s="71"/>
      <c r="T166" s="71"/>
      <c r="W166" s="71"/>
      <c r="X166" s="71"/>
      <c r="AA166" s="46"/>
      <c r="AB166" s="46"/>
      <c r="AC166" s="46"/>
      <c r="AD166" s="46"/>
      <c r="AE166" s="46"/>
      <c r="AF166" s="46"/>
    </row>
    <row r="167" spans="3:32" s="9" customFormat="1" ht="15" customHeight="1">
      <c r="C167" s="71"/>
      <c r="D167" s="71"/>
      <c r="G167" s="71"/>
      <c r="H167" s="71"/>
      <c r="K167" s="71"/>
      <c r="L167" s="71"/>
      <c r="O167" s="71"/>
      <c r="P167" s="71"/>
      <c r="S167" s="71"/>
      <c r="T167" s="71"/>
      <c r="W167" s="71"/>
      <c r="X167" s="71"/>
      <c r="AA167" s="46"/>
      <c r="AB167" s="46"/>
      <c r="AC167" s="46"/>
      <c r="AD167" s="46"/>
      <c r="AE167" s="46"/>
      <c r="AF167" s="46"/>
    </row>
    <row r="168" spans="3:32" s="9" customFormat="1" ht="15" customHeight="1">
      <c r="C168" s="71"/>
      <c r="D168" s="71"/>
      <c r="G168" s="71"/>
      <c r="H168" s="71"/>
      <c r="K168" s="71"/>
      <c r="L168" s="71"/>
      <c r="O168" s="71"/>
      <c r="P168" s="71"/>
      <c r="S168" s="71"/>
      <c r="T168" s="71"/>
      <c r="W168" s="71"/>
      <c r="X168" s="71"/>
      <c r="AA168" s="46"/>
      <c r="AB168" s="46"/>
      <c r="AC168" s="46"/>
      <c r="AD168" s="46"/>
      <c r="AE168" s="46"/>
      <c r="AF168" s="46"/>
    </row>
    <row r="169" spans="3:32" s="9" customFormat="1" ht="15" customHeight="1">
      <c r="C169" s="71"/>
      <c r="D169" s="71"/>
      <c r="G169" s="71"/>
      <c r="H169" s="71"/>
      <c r="K169" s="71"/>
      <c r="L169" s="71"/>
      <c r="O169" s="71"/>
      <c r="P169" s="71"/>
      <c r="S169" s="71"/>
      <c r="T169" s="71"/>
      <c r="W169" s="71"/>
      <c r="X169" s="71"/>
      <c r="AA169" s="46"/>
      <c r="AB169" s="46"/>
      <c r="AC169" s="46"/>
      <c r="AD169" s="46"/>
      <c r="AE169" s="46"/>
      <c r="AF169" s="46"/>
    </row>
    <row r="170" spans="3:32" s="9" customFormat="1" ht="15" customHeight="1">
      <c r="C170" s="71"/>
      <c r="D170" s="71"/>
      <c r="G170" s="71"/>
      <c r="H170" s="71"/>
      <c r="K170" s="71"/>
      <c r="L170" s="71"/>
      <c r="O170" s="71"/>
      <c r="P170" s="71"/>
      <c r="S170" s="71"/>
      <c r="T170" s="71"/>
      <c r="W170" s="71"/>
      <c r="X170" s="71"/>
      <c r="AA170" s="46"/>
      <c r="AB170" s="46"/>
      <c r="AC170" s="46"/>
      <c r="AD170" s="46"/>
      <c r="AE170" s="46"/>
      <c r="AF170" s="46"/>
    </row>
    <row r="171" spans="3:32" s="9" customFormat="1" ht="15" customHeight="1">
      <c r="C171" s="71"/>
      <c r="D171" s="71"/>
      <c r="G171" s="71"/>
      <c r="H171" s="71"/>
      <c r="K171" s="71"/>
      <c r="L171" s="71"/>
      <c r="O171" s="71"/>
      <c r="P171" s="71"/>
      <c r="S171" s="71"/>
      <c r="T171" s="71"/>
      <c r="W171" s="71"/>
      <c r="X171" s="71"/>
      <c r="AA171" s="46"/>
      <c r="AB171" s="46"/>
      <c r="AC171" s="46"/>
      <c r="AD171" s="46"/>
      <c r="AE171" s="46"/>
      <c r="AF171" s="46"/>
    </row>
    <row r="172" spans="3:32" s="9" customFormat="1" ht="15" customHeight="1">
      <c r="C172" s="71"/>
      <c r="D172" s="71"/>
      <c r="G172" s="71"/>
      <c r="H172" s="71"/>
      <c r="K172" s="71"/>
      <c r="L172" s="71"/>
      <c r="O172" s="71"/>
      <c r="P172" s="71"/>
      <c r="S172" s="71"/>
      <c r="T172" s="71"/>
      <c r="W172" s="71"/>
      <c r="X172" s="71"/>
      <c r="AA172" s="46"/>
      <c r="AB172" s="46"/>
      <c r="AC172" s="46"/>
      <c r="AD172" s="46"/>
      <c r="AE172" s="46"/>
      <c r="AF172" s="46"/>
    </row>
    <row r="173" spans="3:32" s="9" customFormat="1" ht="15" customHeight="1">
      <c r="C173" s="71"/>
      <c r="D173" s="71"/>
      <c r="G173" s="71"/>
      <c r="H173" s="71"/>
      <c r="K173" s="71"/>
      <c r="L173" s="71"/>
      <c r="O173" s="71"/>
      <c r="P173" s="71"/>
      <c r="S173" s="71"/>
      <c r="T173" s="71"/>
      <c r="W173" s="71"/>
      <c r="X173" s="71"/>
      <c r="AA173" s="46"/>
      <c r="AB173" s="46"/>
      <c r="AC173" s="46"/>
      <c r="AD173" s="46"/>
      <c r="AE173" s="46"/>
      <c r="AF173" s="46"/>
    </row>
    <row r="174" spans="3:32" s="9" customFormat="1" ht="15" customHeight="1">
      <c r="C174" s="71"/>
      <c r="D174" s="71"/>
      <c r="G174" s="71"/>
      <c r="H174" s="71"/>
      <c r="K174" s="71"/>
      <c r="L174" s="71"/>
      <c r="O174" s="71"/>
      <c r="P174" s="71"/>
      <c r="S174" s="71"/>
      <c r="T174" s="71"/>
      <c r="W174" s="71"/>
      <c r="X174" s="71"/>
      <c r="AA174" s="46"/>
      <c r="AB174" s="46"/>
      <c r="AC174" s="46"/>
      <c r="AD174" s="46"/>
      <c r="AE174" s="46"/>
      <c r="AF174" s="46"/>
    </row>
    <row r="175" spans="3:32" s="9" customFormat="1" ht="15" customHeight="1">
      <c r="C175" s="71"/>
      <c r="D175" s="71"/>
      <c r="G175" s="71"/>
      <c r="H175" s="71"/>
      <c r="K175" s="71"/>
      <c r="L175" s="71"/>
      <c r="O175" s="71"/>
      <c r="P175" s="71"/>
      <c r="S175" s="71"/>
      <c r="T175" s="71"/>
      <c r="W175" s="71"/>
      <c r="X175" s="71"/>
      <c r="AA175" s="46"/>
      <c r="AB175" s="46"/>
      <c r="AC175" s="46"/>
      <c r="AD175" s="46"/>
      <c r="AE175" s="46"/>
      <c r="AF175" s="46"/>
    </row>
    <row r="176" spans="3:32" s="9" customFormat="1" ht="15" customHeight="1">
      <c r="C176" s="71"/>
      <c r="D176" s="71"/>
      <c r="G176" s="71"/>
      <c r="H176" s="71"/>
      <c r="K176" s="71"/>
      <c r="L176" s="71"/>
      <c r="O176" s="71"/>
      <c r="P176" s="71"/>
      <c r="S176" s="71"/>
      <c r="T176" s="71"/>
      <c r="W176" s="71"/>
      <c r="X176" s="71"/>
      <c r="AA176" s="46"/>
      <c r="AB176" s="46"/>
      <c r="AC176" s="46"/>
      <c r="AD176" s="46"/>
      <c r="AE176" s="46"/>
      <c r="AF176" s="46"/>
    </row>
    <row r="177" spans="3:32" s="9" customFormat="1" ht="15" customHeight="1">
      <c r="C177" s="71"/>
      <c r="D177" s="71"/>
      <c r="G177" s="71"/>
      <c r="H177" s="71"/>
      <c r="K177" s="71"/>
      <c r="L177" s="71"/>
      <c r="O177" s="71"/>
      <c r="P177" s="71"/>
      <c r="S177" s="71"/>
      <c r="T177" s="71"/>
      <c r="W177" s="71"/>
      <c r="X177" s="71"/>
      <c r="AA177" s="46"/>
      <c r="AB177" s="46"/>
      <c r="AC177" s="46"/>
      <c r="AD177" s="46"/>
      <c r="AE177" s="46"/>
      <c r="AF177" s="46"/>
    </row>
    <row r="178" spans="3:32" s="9" customFormat="1" ht="15" customHeight="1">
      <c r="C178" s="71"/>
      <c r="D178" s="71"/>
      <c r="G178" s="71"/>
      <c r="H178" s="71"/>
      <c r="K178" s="71"/>
      <c r="L178" s="71"/>
      <c r="O178" s="71"/>
      <c r="P178" s="71"/>
      <c r="S178" s="71"/>
      <c r="T178" s="71"/>
      <c r="W178" s="71"/>
      <c r="X178" s="71"/>
      <c r="AA178" s="46"/>
      <c r="AB178" s="46"/>
      <c r="AC178" s="46"/>
      <c r="AD178" s="46"/>
      <c r="AE178" s="46"/>
      <c r="AF178" s="46"/>
    </row>
    <row r="179" spans="3:32" s="9" customFormat="1" ht="15" customHeight="1">
      <c r="C179" s="71"/>
      <c r="D179" s="71"/>
      <c r="G179" s="71"/>
      <c r="H179" s="71"/>
      <c r="K179" s="71"/>
      <c r="L179" s="71"/>
      <c r="O179" s="71"/>
      <c r="P179" s="71"/>
      <c r="S179" s="71"/>
      <c r="T179" s="71"/>
      <c r="W179" s="71"/>
      <c r="X179" s="71"/>
      <c r="AA179" s="46"/>
      <c r="AB179" s="46"/>
      <c r="AC179" s="46"/>
      <c r="AD179" s="46"/>
      <c r="AE179" s="46"/>
      <c r="AF179" s="46"/>
    </row>
    <row r="180" spans="3:32" s="9" customFormat="1" ht="15" customHeight="1">
      <c r="C180" s="71"/>
      <c r="D180" s="71"/>
      <c r="G180" s="71"/>
      <c r="H180" s="71"/>
      <c r="K180" s="71"/>
      <c r="L180" s="71"/>
      <c r="O180" s="71"/>
      <c r="P180" s="71"/>
      <c r="S180" s="71"/>
      <c r="T180" s="71"/>
      <c r="W180" s="71"/>
      <c r="X180" s="71"/>
      <c r="AA180" s="46"/>
      <c r="AB180" s="46"/>
      <c r="AC180" s="46"/>
      <c r="AD180" s="46"/>
      <c r="AE180" s="46"/>
      <c r="AF180" s="46"/>
    </row>
    <row r="181" spans="3:32" s="9" customFormat="1" ht="15" customHeight="1">
      <c r="C181" s="71"/>
      <c r="D181" s="71"/>
      <c r="G181" s="71"/>
      <c r="H181" s="71"/>
      <c r="K181" s="71"/>
      <c r="L181" s="71"/>
      <c r="O181" s="71"/>
      <c r="P181" s="71"/>
      <c r="S181" s="71"/>
      <c r="T181" s="71"/>
      <c r="W181" s="71"/>
      <c r="X181" s="71"/>
      <c r="AA181" s="46"/>
      <c r="AB181" s="46"/>
      <c r="AC181" s="46"/>
      <c r="AD181" s="46"/>
      <c r="AE181" s="46"/>
      <c r="AF181" s="46"/>
    </row>
    <row r="182" spans="3:32" s="9" customFormat="1" ht="15" customHeight="1">
      <c r="C182" s="71"/>
      <c r="D182" s="71"/>
      <c r="G182" s="71"/>
      <c r="H182" s="71"/>
      <c r="K182" s="71"/>
      <c r="L182" s="71"/>
      <c r="O182" s="71"/>
      <c r="P182" s="71"/>
      <c r="S182" s="71"/>
      <c r="T182" s="71"/>
      <c r="W182" s="71"/>
      <c r="X182" s="71"/>
      <c r="AA182" s="46"/>
      <c r="AB182" s="46"/>
      <c r="AC182" s="46"/>
      <c r="AD182" s="46"/>
      <c r="AE182" s="46"/>
      <c r="AF182" s="46"/>
    </row>
    <row r="183" spans="3:32" s="9" customFormat="1" ht="15" customHeight="1">
      <c r="C183" s="71"/>
      <c r="D183" s="71"/>
      <c r="G183" s="71"/>
      <c r="H183" s="71"/>
      <c r="K183" s="71"/>
      <c r="L183" s="71"/>
      <c r="O183" s="71"/>
      <c r="P183" s="71"/>
      <c r="S183" s="71"/>
      <c r="T183" s="71"/>
      <c r="W183" s="71"/>
      <c r="X183" s="71"/>
      <c r="AA183" s="46"/>
      <c r="AB183" s="46"/>
      <c r="AC183" s="46"/>
      <c r="AD183" s="46"/>
      <c r="AE183" s="46"/>
      <c r="AF183" s="46"/>
    </row>
    <row r="184" spans="3:32" s="9" customFormat="1" ht="15" customHeight="1">
      <c r="C184" s="71"/>
      <c r="D184" s="71"/>
      <c r="G184" s="71"/>
      <c r="H184" s="71"/>
      <c r="K184" s="71"/>
      <c r="L184" s="71"/>
      <c r="O184" s="71"/>
      <c r="P184" s="71"/>
      <c r="S184" s="71"/>
      <c r="T184" s="71"/>
      <c r="W184" s="71"/>
      <c r="X184" s="71"/>
      <c r="AA184" s="46"/>
      <c r="AB184" s="46"/>
      <c r="AC184" s="46"/>
      <c r="AD184" s="46"/>
      <c r="AE184" s="46"/>
      <c r="AF184" s="46"/>
    </row>
    <row r="185" spans="3:32" s="9" customFormat="1" ht="15" customHeight="1">
      <c r="C185" s="71"/>
      <c r="D185" s="71"/>
      <c r="G185" s="71"/>
      <c r="H185" s="71"/>
      <c r="K185" s="71"/>
      <c r="L185" s="71"/>
      <c r="O185" s="71"/>
      <c r="P185" s="71"/>
      <c r="S185" s="71"/>
      <c r="T185" s="71"/>
      <c r="W185" s="71"/>
      <c r="X185" s="71"/>
      <c r="AA185" s="46"/>
      <c r="AB185" s="46"/>
      <c r="AC185" s="46"/>
      <c r="AD185" s="46"/>
      <c r="AE185" s="46"/>
      <c r="AF185" s="46"/>
    </row>
    <row r="186" spans="3:32" s="9" customFormat="1" ht="15" customHeight="1">
      <c r="C186" s="71"/>
      <c r="D186" s="71"/>
      <c r="G186" s="71"/>
      <c r="H186" s="71"/>
      <c r="K186" s="71"/>
      <c r="L186" s="71"/>
      <c r="O186" s="71"/>
      <c r="P186" s="71"/>
      <c r="S186" s="71"/>
      <c r="T186" s="71"/>
      <c r="W186" s="71"/>
      <c r="X186" s="71"/>
      <c r="AA186" s="46"/>
      <c r="AB186" s="46"/>
      <c r="AC186" s="46"/>
      <c r="AD186" s="46"/>
      <c r="AE186" s="46"/>
      <c r="AF186" s="46"/>
    </row>
    <row r="187" spans="3:32" s="9" customFormat="1" ht="15" customHeight="1">
      <c r="C187" s="71"/>
      <c r="D187" s="71"/>
      <c r="G187" s="71"/>
      <c r="H187" s="71"/>
      <c r="K187" s="71"/>
      <c r="L187" s="71"/>
      <c r="O187" s="71"/>
      <c r="P187" s="71"/>
      <c r="S187" s="71"/>
      <c r="T187" s="71"/>
      <c r="W187" s="71"/>
      <c r="X187" s="71"/>
      <c r="AA187" s="46"/>
      <c r="AB187" s="46"/>
      <c r="AC187" s="46"/>
      <c r="AD187" s="46"/>
      <c r="AE187" s="46"/>
      <c r="AF187" s="46"/>
    </row>
    <row r="188" spans="3:32" s="9" customFormat="1" ht="15" customHeight="1">
      <c r="C188" s="71"/>
      <c r="D188" s="71"/>
      <c r="G188" s="71"/>
      <c r="H188" s="71"/>
      <c r="K188" s="71"/>
      <c r="L188" s="71"/>
      <c r="O188" s="71"/>
      <c r="P188" s="71"/>
      <c r="S188" s="71"/>
      <c r="T188" s="71"/>
      <c r="W188" s="71"/>
      <c r="X188" s="71"/>
      <c r="AA188" s="46"/>
      <c r="AB188" s="46"/>
      <c r="AC188" s="46"/>
      <c r="AD188" s="46"/>
      <c r="AE188" s="46"/>
      <c r="AF188" s="46"/>
    </row>
    <row r="189" spans="3:32" s="9" customFormat="1" ht="15" customHeight="1">
      <c r="C189" s="71"/>
      <c r="D189" s="71"/>
      <c r="G189" s="71"/>
      <c r="H189" s="71"/>
      <c r="K189" s="71"/>
      <c r="L189" s="71"/>
      <c r="O189" s="71"/>
      <c r="P189" s="71"/>
      <c r="S189" s="71"/>
      <c r="T189" s="71"/>
      <c r="W189" s="71"/>
      <c r="X189" s="71"/>
      <c r="AA189" s="46"/>
      <c r="AB189" s="46"/>
      <c r="AC189" s="46"/>
      <c r="AD189" s="46"/>
      <c r="AE189" s="46"/>
      <c r="AF189" s="46"/>
    </row>
    <row r="190" spans="3:32" s="9" customFormat="1" ht="15" customHeight="1">
      <c r="C190" s="71"/>
      <c r="D190" s="71"/>
      <c r="G190" s="71"/>
      <c r="H190" s="71"/>
      <c r="K190" s="71"/>
      <c r="L190" s="71"/>
      <c r="O190" s="71"/>
      <c r="P190" s="71"/>
      <c r="S190" s="71"/>
      <c r="T190" s="71"/>
      <c r="W190" s="71"/>
      <c r="X190" s="71"/>
      <c r="AA190" s="46"/>
      <c r="AB190" s="46"/>
      <c r="AC190" s="46"/>
      <c r="AD190" s="46"/>
      <c r="AE190" s="46"/>
      <c r="AF190" s="46"/>
    </row>
    <row r="191" spans="3:32" s="9" customFormat="1" ht="15" customHeight="1">
      <c r="C191" s="71"/>
      <c r="D191" s="71"/>
      <c r="G191" s="71"/>
      <c r="H191" s="71"/>
      <c r="K191" s="71"/>
      <c r="L191" s="71"/>
      <c r="O191" s="71"/>
      <c r="P191" s="71"/>
      <c r="S191" s="71"/>
      <c r="T191" s="71"/>
      <c r="W191" s="71"/>
      <c r="X191" s="71"/>
      <c r="AA191" s="46"/>
      <c r="AB191" s="46"/>
      <c r="AC191" s="46"/>
      <c r="AD191" s="46"/>
      <c r="AE191" s="46"/>
      <c r="AF191" s="46"/>
    </row>
    <row r="192" spans="3:32" s="9" customFormat="1" ht="15" customHeight="1">
      <c r="C192" s="71"/>
      <c r="D192" s="71"/>
      <c r="G192" s="71"/>
      <c r="H192" s="71"/>
      <c r="K192" s="71"/>
      <c r="L192" s="71"/>
      <c r="O192" s="71"/>
      <c r="P192" s="71"/>
      <c r="S192" s="71"/>
      <c r="T192" s="71"/>
      <c r="W192" s="71"/>
      <c r="X192" s="71"/>
      <c r="AA192" s="46"/>
      <c r="AB192" s="46"/>
      <c r="AC192" s="46"/>
      <c r="AD192" s="46"/>
      <c r="AE192" s="46"/>
      <c r="AF192" s="46"/>
    </row>
    <row r="193" spans="3:32" s="9" customFormat="1" ht="15" customHeight="1">
      <c r="C193" s="71"/>
      <c r="D193" s="71"/>
      <c r="G193" s="71"/>
      <c r="H193" s="71"/>
      <c r="K193" s="71"/>
      <c r="L193" s="71"/>
      <c r="O193" s="71"/>
      <c r="P193" s="71"/>
      <c r="S193" s="71"/>
      <c r="T193" s="71"/>
      <c r="W193" s="71"/>
      <c r="X193" s="71"/>
      <c r="AA193" s="46"/>
      <c r="AB193" s="46"/>
      <c r="AC193" s="46"/>
      <c r="AD193" s="46"/>
      <c r="AE193" s="46"/>
      <c r="AF193" s="46"/>
    </row>
    <row r="194" spans="3:32" s="9" customFormat="1" ht="15" customHeight="1">
      <c r="C194" s="71"/>
      <c r="D194" s="71"/>
      <c r="G194" s="71"/>
      <c r="H194" s="71"/>
      <c r="K194" s="71"/>
      <c r="L194" s="71"/>
      <c r="O194" s="71"/>
      <c r="P194" s="71"/>
      <c r="S194" s="71"/>
      <c r="T194" s="71"/>
      <c r="W194" s="71"/>
      <c r="X194" s="71"/>
      <c r="AA194" s="46"/>
      <c r="AB194" s="46"/>
      <c r="AC194" s="46"/>
      <c r="AD194" s="46"/>
      <c r="AE194" s="46"/>
      <c r="AF194" s="46"/>
    </row>
    <row r="195" spans="3:32" s="9" customFormat="1" ht="15" customHeight="1">
      <c r="C195" s="71"/>
      <c r="D195" s="71"/>
      <c r="G195" s="71"/>
      <c r="H195" s="71"/>
      <c r="K195" s="71"/>
      <c r="L195" s="71"/>
      <c r="O195" s="71"/>
      <c r="P195" s="71"/>
      <c r="S195" s="71"/>
      <c r="T195" s="71"/>
      <c r="W195" s="71"/>
      <c r="X195" s="71"/>
      <c r="AA195" s="46"/>
      <c r="AB195" s="46"/>
      <c r="AC195" s="46"/>
      <c r="AD195" s="46"/>
      <c r="AE195" s="46"/>
      <c r="AF195" s="46"/>
    </row>
    <row r="196" spans="3:32" s="9" customFormat="1" ht="15" customHeight="1">
      <c r="C196" s="71"/>
      <c r="D196" s="71"/>
      <c r="G196" s="71"/>
      <c r="H196" s="71"/>
      <c r="K196" s="71"/>
      <c r="L196" s="71"/>
      <c r="O196" s="71"/>
      <c r="P196" s="71"/>
      <c r="S196" s="71"/>
      <c r="T196" s="71"/>
      <c r="W196" s="71"/>
      <c r="X196" s="71"/>
      <c r="AA196" s="46"/>
      <c r="AB196" s="46"/>
      <c r="AC196" s="46"/>
      <c r="AD196" s="46"/>
      <c r="AE196" s="46"/>
      <c r="AF196" s="46"/>
    </row>
    <row r="197" spans="3:32" s="9" customFormat="1" ht="15" customHeight="1">
      <c r="C197" s="71"/>
      <c r="D197" s="71"/>
      <c r="G197" s="71"/>
      <c r="H197" s="71"/>
      <c r="K197" s="71"/>
      <c r="L197" s="71"/>
      <c r="O197" s="71"/>
      <c r="P197" s="71"/>
      <c r="S197" s="71"/>
      <c r="T197" s="71"/>
      <c r="W197" s="71"/>
      <c r="X197" s="71"/>
      <c r="AA197" s="46"/>
      <c r="AB197" s="46"/>
      <c r="AC197" s="46"/>
      <c r="AD197" s="46"/>
      <c r="AE197" s="46"/>
      <c r="AF197" s="46"/>
    </row>
    <row r="198" spans="3:32" s="9" customFormat="1" ht="15" customHeight="1">
      <c r="C198" s="71"/>
      <c r="D198" s="71"/>
      <c r="G198" s="71"/>
      <c r="H198" s="71"/>
      <c r="K198" s="71"/>
      <c r="L198" s="71"/>
      <c r="O198" s="71"/>
      <c r="P198" s="71"/>
      <c r="S198" s="71"/>
      <c r="T198" s="71"/>
      <c r="W198" s="71"/>
      <c r="X198" s="71"/>
      <c r="AA198" s="46"/>
      <c r="AB198" s="46"/>
      <c r="AC198" s="46"/>
      <c r="AD198" s="46"/>
      <c r="AE198" s="46"/>
      <c r="AF198" s="46"/>
    </row>
    <row r="199" spans="3:32" s="9" customFormat="1" ht="15" customHeight="1">
      <c r="C199" s="71"/>
      <c r="D199" s="71"/>
      <c r="G199" s="71"/>
      <c r="H199" s="71"/>
      <c r="K199" s="71"/>
      <c r="L199" s="71"/>
      <c r="O199" s="71"/>
      <c r="P199" s="71"/>
      <c r="S199" s="71"/>
      <c r="T199" s="71"/>
      <c r="W199" s="71"/>
      <c r="X199" s="71"/>
      <c r="AA199" s="46"/>
      <c r="AB199" s="46"/>
      <c r="AC199" s="46"/>
      <c r="AD199" s="46"/>
      <c r="AE199" s="46"/>
      <c r="AF199" s="46"/>
    </row>
    <row r="200" spans="3:32" s="9" customFormat="1" ht="15" customHeight="1">
      <c r="C200" s="71"/>
      <c r="D200" s="71"/>
      <c r="G200" s="71"/>
      <c r="H200" s="71"/>
      <c r="K200" s="71"/>
      <c r="L200" s="71"/>
      <c r="O200" s="71"/>
      <c r="P200" s="71"/>
      <c r="S200" s="71"/>
      <c r="T200" s="71"/>
      <c r="W200" s="71"/>
      <c r="X200" s="71"/>
      <c r="AA200" s="46"/>
      <c r="AB200" s="46"/>
      <c r="AC200" s="46"/>
      <c r="AD200" s="46"/>
      <c r="AE200" s="46"/>
      <c r="AF200" s="46"/>
    </row>
    <row r="201" spans="3:32" s="9" customFormat="1" ht="15" customHeight="1">
      <c r="C201" s="71"/>
      <c r="D201" s="71"/>
      <c r="G201" s="71"/>
      <c r="H201" s="71"/>
      <c r="K201" s="71"/>
      <c r="L201" s="71"/>
      <c r="O201" s="71"/>
      <c r="P201" s="71"/>
      <c r="S201" s="71"/>
      <c r="T201" s="71"/>
      <c r="W201" s="71"/>
      <c r="X201" s="71"/>
      <c r="AA201" s="46"/>
      <c r="AB201" s="46"/>
      <c r="AC201" s="46"/>
      <c r="AD201" s="46"/>
      <c r="AE201" s="46"/>
      <c r="AF201" s="46"/>
    </row>
    <row r="202" spans="3:32" s="9" customFormat="1" ht="15" customHeight="1">
      <c r="C202" s="71"/>
      <c r="D202" s="71"/>
      <c r="G202" s="71"/>
      <c r="H202" s="71"/>
      <c r="K202" s="71"/>
      <c r="L202" s="71"/>
      <c r="O202" s="71"/>
      <c r="P202" s="71"/>
      <c r="S202" s="71"/>
      <c r="T202" s="71"/>
      <c r="W202" s="71"/>
      <c r="X202" s="71"/>
      <c r="AA202" s="46"/>
      <c r="AB202" s="46"/>
      <c r="AC202" s="46"/>
      <c r="AD202" s="46"/>
      <c r="AE202" s="46"/>
      <c r="AF202" s="46"/>
    </row>
    <row r="203" spans="3:32" s="9" customFormat="1" ht="15" customHeight="1">
      <c r="C203" s="71"/>
      <c r="D203" s="71"/>
      <c r="G203" s="71"/>
      <c r="H203" s="71"/>
      <c r="K203" s="71"/>
      <c r="L203" s="71"/>
      <c r="O203" s="71"/>
      <c r="P203" s="71"/>
      <c r="S203" s="71"/>
      <c r="T203" s="71"/>
      <c r="W203" s="71"/>
      <c r="X203" s="71"/>
      <c r="AA203" s="46"/>
      <c r="AB203" s="46"/>
      <c r="AC203" s="46"/>
      <c r="AD203" s="46"/>
      <c r="AE203" s="46"/>
      <c r="AF203" s="46"/>
    </row>
    <row r="204" spans="3:32" s="9" customFormat="1" ht="15" customHeight="1">
      <c r="C204" s="71"/>
      <c r="D204" s="71"/>
      <c r="G204" s="71"/>
      <c r="H204" s="71"/>
      <c r="K204" s="71"/>
      <c r="L204" s="71"/>
      <c r="O204" s="71"/>
      <c r="P204" s="71"/>
      <c r="S204" s="71"/>
      <c r="T204" s="71"/>
      <c r="W204" s="71"/>
      <c r="X204" s="71"/>
      <c r="AA204" s="46"/>
      <c r="AB204" s="46"/>
      <c r="AC204" s="46"/>
      <c r="AD204" s="46"/>
      <c r="AE204" s="46"/>
      <c r="AF204" s="46"/>
    </row>
    <row r="205" spans="3:32" s="9" customFormat="1" ht="15" customHeight="1">
      <c r="C205" s="71"/>
      <c r="D205" s="71"/>
      <c r="G205" s="71"/>
      <c r="H205" s="71"/>
      <c r="K205" s="71"/>
      <c r="L205" s="71"/>
      <c r="O205" s="71"/>
      <c r="P205" s="71"/>
      <c r="S205" s="71"/>
      <c r="T205" s="71"/>
      <c r="W205" s="71"/>
      <c r="X205" s="71"/>
      <c r="AA205" s="46"/>
      <c r="AB205" s="46"/>
      <c r="AC205" s="46"/>
      <c r="AD205" s="46"/>
      <c r="AE205" s="46"/>
      <c r="AF205" s="46"/>
    </row>
    <row r="206" spans="3:32" s="9" customFormat="1" ht="15" customHeight="1">
      <c r="C206" s="71"/>
      <c r="D206" s="71"/>
      <c r="G206" s="71"/>
      <c r="H206" s="71"/>
      <c r="K206" s="71"/>
      <c r="L206" s="71"/>
      <c r="O206" s="71"/>
      <c r="P206" s="71"/>
      <c r="S206" s="71"/>
      <c r="T206" s="71"/>
      <c r="W206" s="71"/>
      <c r="X206" s="71"/>
      <c r="AA206" s="46"/>
      <c r="AB206" s="46"/>
      <c r="AC206" s="46"/>
      <c r="AD206" s="46"/>
      <c r="AE206" s="46"/>
      <c r="AF206" s="46"/>
    </row>
    <row r="207" spans="3:32" s="9" customFormat="1" ht="15" customHeight="1">
      <c r="C207" s="71"/>
      <c r="D207" s="71"/>
      <c r="G207" s="71"/>
      <c r="H207" s="71"/>
      <c r="K207" s="71"/>
      <c r="L207" s="71"/>
      <c r="O207" s="71"/>
      <c r="P207" s="71"/>
      <c r="S207" s="71"/>
      <c r="T207" s="71"/>
      <c r="W207" s="71"/>
      <c r="X207" s="71"/>
      <c r="AA207" s="46"/>
      <c r="AB207" s="46"/>
      <c r="AC207" s="46"/>
      <c r="AD207" s="46"/>
      <c r="AE207" s="46"/>
      <c r="AF207" s="46"/>
    </row>
    <row r="208" spans="3:32" s="9" customFormat="1" ht="15" customHeight="1">
      <c r="C208" s="71"/>
      <c r="D208" s="71"/>
      <c r="G208" s="71"/>
      <c r="H208" s="71"/>
      <c r="K208" s="71"/>
      <c r="L208" s="71"/>
      <c r="O208" s="71"/>
      <c r="P208" s="71"/>
      <c r="S208" s="71"/>
      <c r="T208" s="71"/>
      <c r="W208" s="71"/>
      <c r="X208" s="71"/>
      <c r="AA208" s="46"/>
      <c r="AB208" s="46"/>
      <c r="AC208" s="46"/>
      <c r="AD208" s="46"/>
      <c r="AE208" s="46"/>
      <c r="AF208" s="46"/>
    </row>
    <row r="209" spans="3:32" s="9" customFormat="1" ht="15" customHeight="1">
      <c r="C209" s="71"/>
      <c r="D209" s="71"/>
      <c r="G209" s="71"/>
      <c r="H209" s="71"/>
      <c r="K209" s="71"/>
      <c r="L209" s="71"/>
      <c r="O209" s="71"/>
      <c r="P209" s="71"/>
      <c r="S209" s="71"/>
      <c r="T209" s="71"/>
      <c r="W209" s="71"/>
      <c r="X209" s="71"/>
      <c r="AA209" s="46"/>
      <c r="AB209" s="46"/>
      <c r="AC209" s="46"/>
      <c r="AD209" s="46"/>
      <c r="AE209" s="46"/>
      <c r="AF209" s="46"/>
    </row>
    <row r="210" spans="3:32" s="9" customFormat="1" ht="15" customHeight="1">
      <c r="C210" s="71"/>
      <c r="D210" s="71"/>
      <c r="G210" s="71"/>
      <c r="H210" s="71"/>
      <c r="K210" s="71"/>
      <c r="L210" s="71"/>
      <c r="O210" s="71"/>
      <c r="P210" s="71"/>
      <c r="S210" s="71"/>
      <c r="T210" s="71"/>
      <c r="W210" s="71"/>
      <c r="X210" s="71"/>
      <c r="AA210" s="46"/>
      <c r="AB210" s="46"/>
      <c r="AC210" s="46"/>
      <c r="AD210" s="46"/>
      <c r="AE210" s="46"/>
      <c r="AF210" s="46"/>
    </row>
    <row r="211" spans="3:32" s="9" customFormat="1" ht="15" customHeight="1">
      <c r="C211" s="71"/>
      <c r="D211" s="71"/>
      <c r="G211" s="71"/>
      <c r="H211" s="71"/>
      <c r="K211" s="71"/>
      <c r="L211" s="71"/>
      <c r="O211" s="71"/>
      <c r="P211" s="71"/>
      <c r="S211" s="71"/>
      <c r="T211" s="71"/>
      <c r="W211" s="71"/>
      <c r="X211" s="71"/>
      <c r="AA211" s="46"/>
      <c r="AB211" s="46"/>
      <c r="AC211" s="46"/>
      <c r="AD211" s="46"/>
      <c r="AE211" s="46"/>
      <c r="AF211" s="46"/>
    </row>
    <row r="212" spans="3:32" s="9" customFormat="1" ht="15" customHeight="1">
      <c r="C212" s="71"/>
      <c r="D212" s="71"/>
      <c r="G212" s="71"/>
      <c r="H212" s="71"/>
      <c r="K212" s="71"/>
      <c r="L212" s="71"/>
      <c r="O212" s="71"/>
      <c r="P212" s="71"/>
      <c r="S212" s="71"/>
      <c r="T212" s="71"/>
      <c r="W212" s="71"/>
      <c r="X212" s="71"/>
      <c r="AA212" s="46"/>
      <c r="AB212" s="46"/>
      <c r="AC212" s="46"/>
      <c r="AD212" s="46"/>
      <c r="AE212" s="46"/>
      <c r="AF212" s="46"/>
    </row>
    <row r="213" spans="3:32" s="9" customFormat="1" ht="15" customHeight="1">
      <c r="C213" s="71"/>
      <c r="D213" s="71"/>
      <c r="G213" s="71"/>
      <c r="H213" s="71"/>
      <c r="K213" s="71"/>
      <c r="L213" s="71"/>
      <c r="O213" s="71"/>
      <c r="P213" s="71"/>
      <c r="S213" s="71"/>
      <c r="T213" s="71"/>
      <c r="W213" s="71"/>
      <c r="X213" s="71"/>
      <c r="AA213" s="46"/>
      <c r="AB213" s="46"/>
      <c r="AC213" s="46"/>
      <c r="AD213" s="46"/>
      <c r="AE213" s="46"/>
      <c r="AF213" s="46"/>
    </row>
    <row r="214" spans="3:32" s="9" customFormat="1" ht="15" customHeight="1">
      <c r="C214" s="71"/>
      <c r="D214" s="71"/>
      <c r="G214" s="71"/>
      <c r="H214" s="71"/>
      <c r="K214" s="71"/>
      <c r="L214" s="71"/>
      <c r="O214" s="71"/>
      <c r="P214" s="71"/>
      <c r="S214" s="71"/>
      <c r="T214" s="71"/>
      <c r="W214" s="71"/>
      <c r="X214" s="71"/>
      <c r="AA214" s="46"/>
      <c r="AB214" s="46"/>
      <c r="AC214" s="46"/>
      <c r="AD214" s="46"/>
      <c r="AE214" s="46"/>
      <c r="AF214" s="46"/>
    </row>
    <row r="215" spans="3:32" s="9" customFormat="1" ht="15" customHeight="1">
      <c r="C215" s="71"/>
      <c r="D215" s="71"/>
      <c r="G215" s="71"/>
      <c r="H215" s="71"/>
      <c r="K215" s="71"/>
      <c r="L215" s="71"/>
      <c r="O215" s="71"/>
      <c r="P215" s="71"/>
      <c r="S215" s="71"/>
      <c r="T215" s="71"/>
      <c r="W215" s="71"/>
      <c r="X215" s="71"/>
      <c r="AA215" s="46"/>
      <c r="AB215" s="46"/>
      <c r="AC215" s="46"/>
      <c r="AD215" s="46"/>
      <c r="AE215" s="46"/>
      <c r="AF215" s="46"/>
    </row>
    <row r="216" spans="3:32" s="9" customFormat="1" ht="15" customHeight="1">
      <c r="C216" s="71"/>
      <c r="D216" s="71"/>
      <c r="G216" s="71"/>
      <c r="H216" s="71"/>
      <c r="K216" s="71"/>
      <c r="L216" s="71"/>
      <c r="O216" s="71"/>
      <c r="P216" s="71"/>
      <c r="S216" s="71"/>
      <c r="T216" s="71"/>
      <c r="W216" s="71"/>
      <c r="X216" s="71"/>
      <c r="AA216" s="46"/>
      <c r="AB216" s="46"/>
      <c r="AC216" s="46"/>
      <c r="AD216" s="46"/>
      <c r="AE216" s="46"/>
      <c r="AF216" s="46"/>
    </row>
    <row r="217" spans="3:32" s="9" customFormat="1" ht="15" customHeight="1">
      <c r="C217" s="71"/>
      <c r="D217" s="71"/>
      <c r="G217" s="71"/>
      <c r="H217" s="71"/>
      <c r="K217" s="71"/>
      <c r="L217" s="71"/>
      <c r="O217" s="71"/>
      <c r="P217" s="71"/>
      <c r="S217" s="71"/>
      <c r="T217" s="71"/>
      <c r="W217" s="71"/>
      <c r="X217" s="71"/>
      <c r="AA217" s="46"/>
      <c r="AB217" s="46"/>
      <c r="AC217" s="46"/>
      <c r="AD217" s="46"/>
      <c r="AE217" s="46"/>
      <c r="AF217" s="46"/>
    </row>
    <row r="218" spans="3:32" s="9" customFormat="1" ht="15" customHeight="1">
      <c r="C218" s="71"/>
      <c r="D218" s="71"/>
      <c r="G218" s="71"/>
      <c r="H218" s="71"/>
      <c r="K218" s="71"/>
      <c r="L218" s="71"/>
      <c r="O218" s="71"/>
      <c r="P218" s="71"/>
      <c r="S218" s="71"/>
      <c r="T218" s="71"/>
      <c r="W218" s="71"/>
      <c r="X218" s="71"/>
      <c r="AA218" s="46"/>
      <c r="AB218" s="46"/>
      <c r="AC218" s="46"/>
      <c r="AD218" s="46"/>
      <c r="AE218" s="46"/>
      <c r="AF218" s="46"/>
    </row>
    <row r="219" spans="3:32" s="9" customFormat="1" ht="15" customHeight="1">
      <c r="C219" s="71"/>
      <c r="D219" s="71"/>
      <c r="G219" s="71"/>
      <c r="H219" s="71"/>
      <c r="K219" s="71"/>
      <c r="L219" s="71"/>
      <c r="O219" s="71"/>
      <c r="P219" s="71"/>
      <c r="S219" s="71"/>
      <c r="T219" s="71"/>
      <c r="W219" s="71"/>
      <c r="X219" s="71"/>
      <c r="AA219" s="46"/>
      <c r="AB219" s="46"/>
      <c r="AC219" s="46"/>
      <c r="AD219" s="46"/>
      <c r="AE219" s="46"/>
      <c r="AF219" s="46"/>
    </row>
    <row r="220" spans="3:32" s="9" customFormat="1" ht="15" customHeight="1">
      <c r="C220" s="71"/>
      <c r="D220" s="71"/>
      <c r="G220" s="71"/>
      <c r="H220" s="71"/>
      <c r="K220" s="71"/>
      <c r="L220" s="71"/>
      <c r="O220" s="71"/>
      <c r="P220" s="71"/>
      <c r="S220" s="71"/>
      <c r="T220" s="71"/>
      <c r="W220" s="71"/>
      <c r="X220" s="71"/>
      <c r="AA220" s="46"/>
      <c r="AB220" s="46"/>
      <c r="AC220" s="46"/>
      <c r="AD220" s="46"/>
      <c r="AE220" s="46"/>
      <c r="AF220" s="46"/>
    </row>
    <row r="221" spans="3:32" s="9" customFormat="1" ht="15" customHeight="1">
      <c r="C221" s="71"/>
      <c r="D221" s="71"/>
      <c r="G221" s="71"/>
      <c r="H221" s="71"/>
      <c r="K221" s="71"/>
      <c r="L221" s="71"/>
      <c r="O221" s="71"/>
      <c r="P221" s="71"/>
      <c r="S221" s="71"/>
      <c r="T221" s="71"/>
      <c r="W221" s="71"/>
      <c r="X221" s="71"/>
      <c r="AA221" s="46"/>
      <c r="AB221" s="46"/>
      <c r="AC221" s="46"/>
      <c r="AD221" s="46"/>
      <c r="AE221" s="46"/>
      <c r="AF221" s="46"/>
    </row>
    <row r="222" spans="3:32" s="9" customFormat="1" ht="15" customHeight="1">
      <c r="C222" s="71"/>
      <c r="D222" s="71"/>
      <c r="G222" s="71"/>
      <c r="H222" s="71"/>
      <c r="K222" s="71"/>
      <c r="L222" s="71"/>
      <c r="O222" s="71"/>
      <c r="P222" s="71"/>
      <c r="S222" s="71"/>
      <c r="T222" s="71"/>
      <c r="W222" s="71"/>
      <c r="X222" s="71"/>
      <c r="AA222" s="46"/>
      <c r="AB222" s="46"/>
      <c r="AC222" s="46"/>
      <c r="AD222" s="46"/>
      <c r="AE222" s="46"/>
      <c r="AF222" s="46"/>
    </row>
    <row r="223" spans="3:32" s="9" customFormat="1" ht="15" customHeight="1">
      <c r="C223" s="71"/>
      <c r="D223" s="71"/>
      <c r="G223" s="71"/>
      <c r="H223" s="71"/>
      <c r="K223" s="71"/>
      <c r="L223" s="71"/>
      <c r="O223" s="71"/>
      <c r="P223" s="71"/>
      <c r="S223" s="71"/>
      <c r="T223" s="71"/>
      <c r="W223" s="71"/>
      <c r="X223" s="71"/>
      <c r="AA223" s="46"/>
      <c r="AB223" s="46"/>
      <c r="AC223" s="46"/>
      <c r="AD223" s="46"/>
      <c r="AE223" s="46"/>
      <c r="AF223" s="46"/>
    </row>
    <row r="224" spans="3:32" s="9" customFormat="1" ht="15" customHeight="1">
      <c r="C224" s="71"/>
      <c r="D224" s="71"/>
      <c r="G224" s="71"/>
      <c r="H224" s="71"/>
      <c r="K224" s="71"/>
      <c r="L224" s="71"/>
      <c r="O224" s="71"/>
      <c r="P224" s="71"/>
      <c r="S224" s="71"/>
      <c r="T224" s="71"/>
      <c r="W224" s="71"/>
      <c r="X224" s="71"/>
      <c r="AA224" s="46"/>
      <c r="AB224" s="46"/>
      <c r="AC224" s="46"/>
      <c r="AD224" s="46"/>
      <c r="AE224" s="46"/>
      <c r="AF224" s="46"/>
    </row>
    <row r="225" spans="3:32" s="9" customFormat="1" ht="15" customHeight="1">
      <c r="C225" s="71"/>
      <c r="D225" s="71"/>
      <c r="G225" s="71"/>
      <c r="H225" s="71"/>
      <c r="K225" s="71"/>
      <c r="L225" s="71"/>
      <c r="O225" s="71"/>
      <c r="P225" s="71"/>
      <c r="S225" s="71"/>
      <c r="T225" s="71"/>
      <c r="W225" s="71"/>
      <c r="X225" s="71"/>
      <c r="AA225" s="46"/>
      <c r="AB225" s="46"/>
      <c r="AC225" s="46"/>
      <c r="AD225" s="46"/>
      <c r="AE225" s="46"/>
      <c r="AF225" s="46"/>
    </row>
    <row r="226" spans="3:32" s="9" customFormat="1" ht="15" customHeight="1">
      <c r="C226" s="71"/>
      <c r="D226" s="71"/>
      <c r="G226" s="71"/>
      <c r="H226" s="71"/>
      <c r="K226" s="71"/>
      <c r="L226" s="71"/>
      <c r="O226" s="71"/>
      <c r="P226" s="71"/>
      <c r="S226" s="71"/>
      <c r="T226" s="71"/>
      <c r="W226" s="71"/>
      <c r="X226" s="71"/>
      <c r="AA226" s="46"/>
      <c r="AB226" s="46"/>
      <c r="AC226" s="46"/>
      <c r="AD226" s="46"/>
      <c r="AE226" s="46"/>
      <c r="AF226" s="46"/>
    </row>
    <row r="227" spans="3:32" s="9" customFormat="1" ht="15" customHeight="1">
      <c r="C227" s="71"/>
      <c r="D227" s="71"/>
      <c r="G227" s="71"/>
      <c r="H227" s="71"/>
      <c r="K227" s="71"/>
      <c r="L227" s="71"/>
      <c r="O227" s="71"/>
      <c r="P227" s="71"/>
      <c r="S227" s="71"/>
      <c r="T227" s="71"/>
      <c r="W227" s="71"/>
      <c r="X227" s="71"/>
      <c r="AA227" s="46"/>
      <c r="AB227" s="46"/>
      <c r="AC227" s="46"/>
      <c r="AD227" s="46"/>
      <c r="AE227" s="46"/>
      <c r="AF227" s="46"/>
    </row>
    <row r="228" spans="3:32" s="9" customFormat="1" ht="15" customHeight="1">
      <c r="C228" s="71"/>
      <c r="D228" s="71"/>
      <c r="G228" s="71"/>
      <c r="H228" s="71"/>
      <c r="K228" s="71"/>
      <c r="L228" s="71"/>
      <c r="O228" s="71"/>
      <c r="P228" s="71"/>
      <c r="S228" s="71"/>
      <c r="T228" s="71"/>
      <c r="W228" s="71"/>
      <c r="X228" s="71"/>
      <c r="AA228" s="46"/>
      <c r="AB228" s="46"/>
      <c r="AC228" s="46"/>
      <c r="AD228" s="46"/>
      <c r="AE228" s="46"/>
      <c r="AF228" s="46"/>
    </row>
    <row r="229" spans="3:32" s="9" customFormat="1" ht="15" customHeight="1">
      <c r="C229" s="71"/>
      <c r="D229" s="71"/>
      <c r="G229" s="71"/>
      <c r="H229" s="71"/>
      <c r="K229" s="71"/>
      <c r="L229" s="71"/>
      <c r="O229" s="71"/>
      <c r="P229" s="71"/>
      <c r="S229" s="71"/>
      <c r="T229" s="71"/>
      <c r="W229" s="71"/>
      <c r="X229" s="71"/>
      <c r="AA229" s="46"/>
      <c r="AB229" s="46"/>
      <c r="AC229" s="46"/>
      <c r="AD229" s="46"/>
      <c r="AE229" s="46"/>
      <c r="AF229" s="46"/>
    </row>
    <row r="230" spans="3:32" s="9" customFormat="1" ht="15" customHeight="1">
      <c r="C230" s="71"/>
      <c r="D230" s="71"/>
      <c r="G230" s="71"/>
      <c r="H230" s="71"/>
      <c r="K230" s="71"/>
      <c r="L230" s="71"/>
      <c r="O230" s="71"/>
      <c r="P230" s="71"/>
      <c r="S230" s="71"/>
      <c r="T230" s="71"/>
      <c r="W230" s="71"/>
      <c r="X230" s="71"/>
      <c r="AA230" s="46"/>
      <c r="AB230" s="46"/>
      <c r="AC230" s="46"/>
      <c r="AD230" s="46"/>
      <c r="AE230" s="46"/>
      <c r="AF230" s="46"/>
    </row>
    <row r="231" spans="3:32" s="9" customFormat="1" ht="15" customHeight="1">
      <c r="C231" s="71"/>
      <c r="D231" s="71"/>
      <c r="G231" s="71"/>
      <c r="H231" s="71"/>
      <c r="K231" s="71"/>
      <c r="L231" s="71"/>
      <c r="O231" s="71"/>
      <c r="P231" s="71"/>
      <c r="S231" s="71"/>
      <c r="T231" s="71"/>
      <c r="W231" s="71"/>
      <c r="X231" s="71"/>
      <c r="AA231" s="46"/>
      <c r="AB231" s="46"/>
      <c r="AC231" s="46"/>
      <c r="AD231" s="46"/>
      <c r="AE231" s="46"/>
      <c r="AF231" s="46"/>
    </row>
    <row r="232" spans="3:32" s="9" customFormat="1" ht="15" customHeight="1">
      <c r="C232" s="71"/>
      <c r="D232" s="71"/>
      <c r="G232" s="71"/>
      <c r="H232" s="71"/>
      <c r="K232" s="71"/>
      <c r="L232" s="71"/>
      <c r="O232" s="71"/>
      <c r="P232" s="71"/>
      <c r="S232" s="71"/>
      <c r="T232" s="71"/>
      <c r="W232" s="71"/>
      <c r="X232" s="71"/>
      <c r="AA232" s="46"/>
      <c r="AB232" s="46"/>
      <c r="AC232" s="46"/>
      <c r="AD232" s="46"/>
      <c r="AE232" s="46"/>
      <c r="AF232" s="46"/>
    </row>
    <row r="233" spans="3:32" s="9" customFormat="1" ht="15" customHeight="1">
      <c r="C233" s="71"/>
      <c r="D233" s="71"/>
      <c r="G233" s="71"/>
      <c r="H233" s="71"/>
      <c r="K233" s="71"/>
      <c r="L233" s="71"/>
      <c r="O233" s="71"/>
      <c r="P233" s="71"/>
      <c r="S233" s="71"/>
      <c r="T233" s="71"/>
      <c r="W233" s="71"/>
      <c r="X233" s="71"/>
      <c r="AA233" s="46"/>
      <c r="AB233" s="46"/>
      <c r="AC233" s="46"/>
      <c r="AD233" s="46"/>
      <c r="AE233" s="46"/>
      <c r="AF233" s="46"/>
    </row>
    <row r="234" spans="3:32" s="9" customFormat="1" ht="15" customHeight="1">
      <c r="C234" s="71"/>
      <c r="D234" s="71"/>
      <c r="G234" s="71"/>
      <c r="H234" s="71"/>
      <c r="K234" s="71"/>
      <c r="L234" s="71"/>
      <c r="O234" s="71"/>
      <c r="P234" s="71"/>
      <c r="S234" s="71"/>
      <c r="T234" s="71"/>
      <c r="W234" s="71"/>
      <c r="X234" s="71"/>
      <c r="AA234" s="46"/>
      <c r="AB234" s="46"/>
      <c r="AC234" s="46"/>
      <c r="AD234" s="46"/>
      <c r="AE234" s="46"/>
      <c r="AF234" s="46"/>
    </row>
    <row r="235" spans="3:32" s="9" customFormat="1" ht="15" customHeight="1">
      <c r="C235" s="71"/>
      <c r="D235" s="71"/>
      <c r="G235" s="71"/>
      <c r="H235" s="71"/>
      <c r="K235" s="71"/>
      <c r="L235" s="71"/>
      <c r="O235" s="71"/>
      <c r="P235" s="71"/>
      <c r="S235" s="71"/>
      <c r="T235" s="71"/>
      <c r="W235" s="71"/>
      <c r="X235" s="71"/>
      <c r="AA235" s="46"/>
      <c r="AB235" s="46"/>
      <c r="AC235" s="46"/>
      <c r="AD235" s="46"/>
      <c r="AE235" s="46"/>
      <c r="AF235" s="46"/>
    </row>
    <row r="236" spans="3:32" s="9" customFormat="1" ht="15" customHeight="1">
      <c r="C236" s="71"/>
      <c r="D236" s="71"/>
      <c r="G236" s="71"/>
      <c r="H236" s="71"/>
      <c r="K236" s="71"/>
      <c r="L236" s="71"/>
      <c r="O236" s="71"/>
      <c r="P236" s="71"/>
      <c r="S236" s="71"/>
      <c r="T236" s="71"/>
      <c r="W236" s="71"/>
      <c r="X236" s="71"/>
      <c r="AA236" s="46"/>
      <c r="AB236" s="46"/>
      <c r="AC236" s="46"/>
      <c r="AD236" s="46"/>
      <c r="AE236" s="46"/>
      <c r="AF236" s="46"/>
    </row>
    <row r="237" spans="3:32" s="9" customFormat="1" ht="15" customHeight="1">
      <c r="C237" s="71"/>
      <c r="D237" s="71"/>
      <c r="G237" s="71"/>
      <c r="H237" s="71"/>
      <c r="K237" s="71"/>
      <c r="L237" s="71"/>
      <c r="O237" s="71"/>
      <c r="P237" s="71"/>
      <c r="S237" s="71"/>
      <c r="T237" s="71"/>
      <c r="W237" s="71"/>
      <c r="X237" s="71"/>
      <c r="AA237" s="46"/>
      <c r="AB237" s="46"/>
      <c r="AC237" s="46"/>
      <c r="AD237" s="46"/>
      <c r="AE237" s="46"/>
      <c r="AF237" s="46"/>
    </row>
    <row r="238" spans="3:32" s="9" customFormat="1" ht="15" customHeight="1">
      <c r="C238" s="71"/>
      <c r="D238" s="71"/>
      <c r="G238" s="71"/>
      <c r="H238" s="71"/>
      <c r="K238" s="71"/>
      <c r="L238" s="71"/>
      <c r="O238" s="71"/>
      <c r="P238" s="71"/>
      <c r="S238" s="71"/>
      <c r="T238" s="71"/>
      <c r="W238" s="71"/>
      <c r="X238" s="71"/>
      <c r="AA238" s="46"/>
      <c r="AB238" s="46"/>
      <c r="AC238" s="46"/>
      <c r="AD238" s="46"/>
      <c r="AE238" s="46"/>
      <c r="AF238" s="46"/>
    </row>
    <row r="239" spans="3:32" s="9" customFormat="1" ht="15" customHeight="1">
      <c r="C239" s="71"/>
      <c r="D239" s="71"/>
      <c r="G239" s="71"/>
      <c r="H239" s="71"/>
      <c r="K239" s="71"/>
      <c r="L239" s="71"/>
      <c r="O239" s="71"/>
      <c r="P239" s="71"/>
      <c r="S239" s="71"/>
      <c r="T239" s="71"/>
      <c r="W239" s="71"/>
      <c r="X239" s="71"/>
      <c r="AA239" s="46"/>
      <c r="AB239" s="46"/>
      <c r="AC239" s="46"/>
      <c r="AD239" s="46"/>
      <c r="AE239" s="46"/>
      <c r="AF239" s="46"/>
    </row>
    <row r="240" spans="3:32" s="9" customFormat="1" ht="15" customHeight="1">
      <c r="C240" s="71"/>
      <c r="D240" s="71"/>
      <c r="G240" s="71"/>
      <c r="H240" s="71"/>
      <c r="K240" s="71"/>
      <c r="L240" s="71"/>
      <c r="O240" s="71"/>
      <c r="P240" s="71"/>
      <c r="S240" s="71"/>
      <c r="T240" s="71"/>
      <c r="W240" s="71"/>
      <c r="X240" s="71"/>
      <c r="AA240" s="46"/>
      <c r="AB240" s="46"/>
      <c r="AC240" s="46"/>
      <c r="AD240" s="46"/>
      <c r="AE240" s="46"/>
      <c r="AF240" s="46"/>
    </row>
    <row r="241" spans="3:32" s="9" customFormat="1" ht="15" customHeight="1">
      <c r="C241" s="71"/>
      <c r="D241" s="71"/>
      <c r="G241" s="71"/>
      <c r="H241" s="71"/>
      <c r="K241" s="71"/>
      <c r="L241" s="71"/>
      <c r="O241" s="71"/>
      <c r="P241" s="71"/>
      <c r="S241" s="71"/>
      <c r="T241" s="71"/>
      <c r="W241" s="71"/>
      <c r="X241" s="71"/>
      <c r="AA241" s="46"/>
      <c r="AB241" s="46"/>
      <c r="AC241" s="46"/>
      <c r="AD241" s="46"/>
      <c r="AE241" s="46"/>
      <c r="AF241" s="46"/>
    </row>
    <row r="242" spans="3:32" s="9" customFormat="1" ht="15" customHeight="1">
      <c r="C242" s="71"/>
      <c r="D242" s="71"/>
      <c r="G242" s="71"/>
      <c r="H242" s="71"/>
      <c r="K242" s="71"/>
      <c r="L242" s="71"/>
      <c r="O242" s="71"/>
      <c r="P242" s="71"/>
      <c r="S242" s="71"/>
      <c r="T242" s="71"/>
      <c r="W242" s="71"/>
      <c r="X242" s="71"/>
      <c r="AA242" s="46"/>
      <c r="AB242" s="46"/>
      <c r="AC242" s="46"/>
      <c r="AD242" s="46"/>
      <c r="AE242" s="46"/>
      <c r="AF242" s="46"/>
    </row>
    <row r="243" spans="3:32" s="9" customFormat="1" ht="15" customHeight="1">
      <c r="C243" s="71"/>
      <c r="D243" s="71"/>
      <c r="G243" s="71"/>
      <c r="H243" s="71"/>
      <c r="K243" s="71"/>
      <c r="L243" s="71"/>
      <c r="O243" s="71"/>
      <c r="P243" s="71"/>
      <c r="S243" s="71"/>
      <c r="T243" s="71"/>
      <c r="W243" s="71"/>
      <c r="X243" s="71"/>
      <c r="AA243" s="46"/>
      <c r="AB243" s="46"/>
      <c r="AC243" s="46"/>
      <c r="AD243" s="46"/>
      <c r="AE243" s="46"/>
      <c r="AF243" s="46"/>
    </row>
    <row r="244" spans="3:32" s="9" customFormat="1" ht="15" customHeight="1">
      <c r="C244" s="71"/>
      <c r="D244" s="71"/>
      <c r="G244" s="71"/>
      <c r="H244" s="71"/>
      <c r="K244" s="71"/>
      <c r="L244" s="71"/>
      <c r="O244" s="71"/>
      <c r="P244" s="71"/>
      <c r="S244" s="71"/>
      <c r="T244" s="71"/>
      <c r="W244" s="71"/>
      <c r="X244" s="71"/>
      <c r="AA244" s="46"/>
      <c r="AB244" s="46"/>
      <c r="AC244" s="46"/>
      <c r="AD244" s="46"/>
      <c r="AE244" s="46"/>
      <c r="AF244" s="46"/>
    </row>
    <row r="245" spans="3:32" s="9" customFormat="1" ht="15" customHeight="1">
      <c r="C245" s="71"/>
      <c r="D245" s="71"/>
      <c r="G245" s="71"/>
      <c r="H245" s="71"/>
      <c r="K245" s="71"/>
      <c r="L245" s="71"/>
      <c r="O245" s="71"/>
      <c r="P245" s="71"/>
      <c r="S245" s="71"/>
      <c r="T245" s="71"/>
      <c r="W245" s="71"/>
      <c r="X245" s="71"/>
      <c r="AA245" s="46"/>
      <c r="AB245" s="46"/>
      <c r="AC245" s="46"/>
      <c r="AD245" s="46"/>
      <c r="AE245" s="46"/>
      <c r="AF245" s="46"/>
    </row>
    <row r="246" spans="3:32" s="9" customFormat="1" ht="15" customHeight="1">
      <c r="C246" s="71"/>
      <c r="D246" s="71"/>
      <c r="G246" s="71"/>
      <c r="H246" s="71"/>
      <c r="K246" s="71"/>
      <c r="L246" s="71"/>
      <c r="O246" s="71"/>
      <c r="P246" s="71"/>
      <c r="S246" s="71"/>
      <c r="T246" s="71"/>
      <c r="W246" s="71"/>
      <c r="X246" s="71"/>
      <c r="AA246" s="46"/>
      <c r="AB246" s="46"/>
      <c r="AC246" s="46"/>
      <c r="AD246" s="46"/>
      <c r="AE246" s="46"/>
      <c r="AF246" s="46"/>
    </row>
    <row r="247" spans="3:32" s="9" customFormat="1" ht="15" customHeight="1">
      <c r="C247" s="71"/>
      <c r="D247" s="71"/>
      <c r="G247" s="71"/>
      <c r="H247" s="71"/>
      <c r="K247" s="71"/>
      <c r="L247" s="71"/>
      <c r="O247" s="71"/>
      <c r="P247" s="71"/>
      <c r="S247" s="71"/>
      <c r="T247" s="71"/>
      <c r="W247" s="71"/>
      <c r="X247" s="71"/>
      <c r="AA247" s="46"/>
      <c r="AB247" s="46"/>
      <c r="AC247" s="46"/>
      <c r="AD247" s="46"/>
      <c r="AE247" s="46"/>
      <c r="AF247" s="46"/>
    </row>
    <row r="248" spans="3:32" s="9" customFormat="1" ht="15" customHeight="1">
      <c r="C248" s="71"/>
      <c r="D248" s="71"/>
      <c r="G248" s="71"/>
      <c r="H248" s="71"/>
      <c r="K248" s="71"/>
      <c r="L248" s="71"/>
      <c r="O248" s="71"/>
      <c r="P248" s="71"/>
      <c r="S248" s="71"/>
      <c r="T248" s="71"/>
      <c r="W248" s="71"/>
      <c r="X248" s="71"/>
      <c r="AA248" s="46"/>
      <c r="AB248" s="46"/>
      <c r="AC248" s="46"/>
      <c r="AD248" s="46"/>
      <c r="AE248" s="46"/>
      <c r="AF248" s="46"/>
    </row>
    <row r="249" spans="3:32" s="9" customFormat="1" ht="15" customHeight="1">
      <c r="C249" s="71"/>
      <c r="D249" s="71"/>
      <c r="G249" s="71"/>
      <c r="H249" s="71"/>
      <c r="K249" s="71"/>
      <c r="L249" s="71"/>
      <c r="O249" s="71"/>
      <c r="P249" s="71"/>
      <c r="S249" s="71"/>
      <c r="T249" s="71"/>
      <c r="W249" s="71"/>
      <c r="X249" s="71"/>
      <c r="AA249" s="46"/>
      <c r="AB249" s="46"/>
      <c r="AC249" s="46"/>
      <c r="AD249" s="46"/>
      <c r="AE249" s="46"/>
      <c r="AF249" s="46"/>
    </row>
    <row r="250" spans="3:32" s="9" customFormat="1" ht="15" customHeight="1">
      <c r="C250" s="71"/>
      <c r="D250" s="71"/>
      <c r="G250" s="71"/>
      <c r="H250" s="71"/>
      <c r="K250" s="71"/>
      <c r="L250" s="71"/>
      <c r="O250" s="71"/>
      <c r="P250" s="71"/>
      <c r="S250" s="71"/>
      <c r="T250" s="71"/>
      <c r="W250" s="71"/>
      <c r="X250" s="71"/>
      <c r="AA250" s="46"/>
      <c r="AB250" s="46"/>
      <c r="AC250" s="46"/>
      <c r="AD250" s="46"/>
      <c r="AE250" s="46"/>
      <c r="AF250" s="46"/>
    </row>
    <row r="251" spans="3:32" s="9" customFormat="1" ht="15" customHeight="1">
      <c r="C251" s="71"/>
      <c r="D251" s="71"/>
      <c r="G251" s="71"/>
      <c r="H251" s="71"/>
      <c r="K251" s="71"/>
      <c r="L251" s="71"/>
      <c r="O251" s="71"/>
      <c r="P251" s="71"/>
      <c r="S251" s="71"/>
      <c r="T251" s="71"/>
      <c r="W251" s="71"/>
      <c r="X251" s="71"/>
      <c r="AA251" s="46"/>
      <c r="AB251" s="46"/>
      <c r="AC251" s="46"/>
      <c r="AD251" s="46"/>
      <c r="AE251" s="46"/>
      <c r="AF251" s="46"/>
    </row>
    <row r="252" spans="3:32" s="9" customFormat="1" ht="15" customHeight="1">
      <c r="C252" s="71"/>
      <c r="D252" s="71"/>
      <c r="G252" s="71"/>
      <c r="H252" s="71"/>
      <c r="K252" s="71"/>
      <c r="L252" s="71"/>
      <c r="O252" s="71"/>
      <c r="P252" s="71"/>
      <c r="S252" s="71"/>
      <c r="T252" s="71"/>
      <c r="W252" s="71"/>
      <c r="X252" s="71"/>
      <c r="AA252" s="46"/>
      <c r="AB252" s="46"/>
      <c r="AC252" s="46"/>
      <c r="AD252" s="46"/>
      <c r="AE252" s="46"/>
      <c r="AF252" s="46"/>
    </row>
    <row r="253" spans="3:32" s="9" customFormat="1" ht="15" customHeight="1">
      <c r="C253" s="71"/>
      <c r="D253" s="71"/>
      <c r="G253" s="71"/>
      <c r="H253" s="71"/>
      <c r="K253" s="71"/>
      <c r="L253" s="71"/>
      <c r="O253" s="71"/>
      <c r="P253" s="71"/>
      <c r="S253" s="71"/>
      <c r="T253" s="71"/>
      <c r="W253" s="71"/>
      <c r="X253" s="71"/>
      <c r="AA253" s="46"/>
      <c r="AB253" s="46"/>
      <c r="AC253" s="46"/>
      <c r="AD253" s="46"/>
      <c r="AE253" s="46"/>
      <c r="AF253" s="46"/>
    </row>
    <row r="254" spans="3:32" s="9" customFormat="1" ht="15" customHeight="1">
      <c r="C254" s="71"/>
      <c r="D254" s="71"/>
      <c r="G254" s="71"/>
      <c r="H254" s="71"/>
      <c r="K254" s="71"/>
      <c r="L254" s="71"/>
      <c r="O254" s="71"/>
      <c r="P254" s="71"/>
      <c r="S254" s="71"/>
      <c r="T254" s="71"/>
      <c r="W254" s="71"/>
      <c r="X254" s="71"/>
      <c r="AA254" s="46"/>
      <c r="AB254" s="46"/>
      <c r="AC254" s="46"/>
      <c r="AD254" s="46"/>
      <c r="AE254" s="46"/>
      <c r="AF254" s="46"/>
    </row>
    <row r="255" spans="3:32" s="9" customFormat="1" ht="15" customHeight="1">
      <c r="C255" s="71"/>
      <c r="D255" s="71"/>
      <c r="G255" s="71"/>
      <c r="H255" s="71"/>
      <c r="K255" s="71"/>
      <c r="L255" s="71"/>
      <c r="O255" s="71"/>
      <c r="P255" s="71"/>
      <c r="S255" s="71"/>
      <c r="T255" s="71"/>
      <c r="W255" s="71"/>
      <c r="X255" s="71"/>
      <c r="AA255" s="46"/>
      <c r="AB255" s="46"/>
      <c r="AC255" s="46"/>
      <c r="AD255" s="46"/>
      <c r="AE255" s="46"/>
      <c r="AF255" s="46"/>
    </row>
    <row r="256" spans="3:32" s="9" customFormat="1" ht="15" customHeight="1">
      <c r="C256" s="71"/>
      <c r="D256" s="71"/>
      <c r="G256" s="71"/>
      <c r="H256" s="71"/>
      <c r="K256" s="71"/>
      <c r="L256" s="71"/>
      <c r="O256" s="71"/>
      <c r="P256" s="71"/>
      <c r="S256" s="71"/>
      <c r="T256" s="71"/>
      <c r="W256" s="71"/>
      <c r="X256" s="71"/>
      <c r="AA256" s="46"/>
      <c r="AB256" s="46"/>
      <c r="AC256" s="46"/>
      <c r="AD256" s="46"/>
      <c r="AE256" s="46"/>
      <c r="AF256" s="46"/>
    </row>
    <row r="257" spans="3:32" s="9" customFormat="1" ht="15" customHeight="1">
      <c r="C257" s="71"/>
      <c r="D257" s="71"/>
      <c r="G257" s="71"/>
      <c r="H257" s="71"/>
      <c r="K257" s="71"/>
      <c r="L257" s="71"/>
      <c r="O257" s="71"/>
      <c r="P257" s="71"/>
      <c r="S257" s="71"/>
      <c r="T257" s="71"/>
      <c r="W257" s="71"/>
      <c r="X257" s="71"/>
      <c r="AA257" s="46"/>
      <c r="AB257" s="46"/>
      <c r="AC257" s="46"/>
      <c r="AD257" s="46"/>
      <c r="AE257" s="46"/>
      <c r="AF257" s="46"/>
    </row>
    <row r="258" spans="3:32" s="9" customFormat="1" ht="15" customHeight="1">
      <c r="C258" s="71"/>
      <c r="D258" s="71"/>
      <c r="G258" s="71"/>
      <c r="H258" s="71"/>
      <c r="K258" s="71"/>
      <c r="L258" s="71"/>
      <c r="O258" s="71"/>
      <c r="P258" s="71"/>
      <c r="S258" s="71"/>
      <c r="T258" s="71"/>
      <c r="W258" s="71"/>
      <c r="X258" s="71"/>
      <c r="AA258" s="46"/>
      <c r="AB258" s="46"/>
      <c r="AC258" s="46"/>
      <c r="AD258" s="46"/>
      <c r="AE258" s="46"/>
      <c r="AF258" s="46"/>
    </row>
    <row r="259" spans="3:32" s="9" customFormat="1" ht="15" customHeight="1">
      <c r="C259" s="71"/>
      <c r="D259" s="71"/>
      <c r="G259" s="71"/>
      <c r="H259" s="71"/>
      <c r="K259" s="71"/>
      <c r="L259" s="71"/>
      <c r="O259" s="71"/>
      <c r="P259" s="71"/>
      <c r="S259" s="71"/>
      <c r="T259" s="71"/>
      <c r="W259" s="71"/>
      <c r="X259" s="71"/>
      <c r="AA259" s="46"/>
      <c r="AB259" s="46"/>
      <c r="AC259" s="46"/>
      <c r="AD259" s="46"/>
      <c r="AE259" s="46"/>
      <c r="AF259" s="46"/>
    </row>
    <row r="260" spans="3:32" s="9" customFormat="1" ht="15" customHeight="1">
      <c r="C260" s="71"/>
      <c r="D260" s="71"/>
      <c r="G260" s="71"/>
      <c r="H260" s="71"/>
      <c r="K260" s="71"/>
      <c r="L260" s="71"/>
      <c r="O260" s="71"/>
      <c r="P260" s="71"/>
      <c r="S260" s="71"/>
      <c r="T260" s="71"/>
      <c r="W260" s="71"/>
      <c r="X260" s="71"/>
      <c r="AA260" s="46"/>
      <c r="AB260" s="46"/>
      <c r="AC260" s="46"/>
      <c r="AD260" s="46"/>
      <c r="AE260" s="46"/>
      <c r="AF260" s="46"/>
    </row>
    <row r="261" spans="3:32" s="9" customFormat="1" ht="15" customHeight="1">
      <c r="C261" s="71"/>
      <c r="D261" s="71"/>
      <c r="G261" s="71"/>
      <c r="H261" s="71"/>
      <c r="K261" s="71"/>
      <c r="L261" s="71"/>
      <c r="O261" s="71"/>
      <c r="P261" s="71"/>
      <c r="S261" s="71"/>
      <c r="T261" s="71"/>
      <c r="W261" s="71"/>
      <c r="X261" s="71"/>
      <c r="AA261" s="46"/>
      <c r="AB261" s="46"/>
      <c r="AC261" s="46"/>
      <c r="AD261" s="46"/>
      <c r="AE261" s="46"/>
      <c r="AF261" s="46"/>
    </row>
    <row r="262" spans="3:32" s="9" customFormat="1" ht="15" customHeight="1">
      <c r="C262" s="71"/>
      <c r="D262" s="71"/>
      <c r="G262" s="71"/>
      <c r="H262" s="71"/>
      <c r="K262" s="71"/>
      <c r="L262" s="71"/>
      <c r="O262" s="71"/>
      <c r="P262" s="71"/>
      <c r="S262" s="71"/>
      <c r="T262" s="71"/>
      <c r="W262" s="71"/>
      <c r="X262" s="71"/>
      <c r="AA262" s="46"/>
      <c r="AB262" s="46"/>
      <c r="AC262" s="46"/>
      <c r="AD262" s="46"/>
      <c r="AE262" s="46"/>
      <c r="AF262" s="46"/>
    </row>
    <row r="263" spans="3:32" s="9" customFormat="1" ht="15" customHeight="1">
      <c r="C263" s="71"/>
      <c r="D263" s="71"/>
      <c r="G263" s="71"/>
      <c r="H263" s="71"/>
      <c r="K263" s="71"/>
      <c r="L263" s="71"/>
      <c r="O263" s="71"/>
      <c r="P263" s="71"/>
      <c r="S263" s="71"/>
      <c r="T263" s="71"/>
      <c r="W263" s="71"/>
      <c r="X263" s="71"/>
      <c r="AA263" s="46"/>
      <c r="AB263" s="46"/>
      <c r="AC263" s="46"/>
      <c r="AD263" s="46"/>
      <c r="AE263" s="46"/>
      <c r="AF263" s="46"/>
    </row>
    <row r="264" spans="3:32" s="9" customFormat="1" ht="15" customHeight="1">
      <c r="C264" s="71"/>
      <c r="D264" s="71"/>
      <c r="G264" s="71"/>
      <c r="H264" s="71"/>
      <c r="K264" s="71"/>
      <c r="L264" s="71"/>
      <c r="O264" s="71"/>
      <c r="P264" s="71"/>
      <c r="S264" s="71"/>
      <c r="T264" s="71"/>
      <c r="W264" s="71"/>
      <c r="X264" s="71"/>
      <c r="AA264" s="46"/>
      <c r="AB264" s="46"/>
      <c r="AC264" s="46"/>
      <c r="AD264" s="46"/>
      <c r="AE264" s="46"/>
      <c r="AF264" s="46"/>
    </row>
    <row r="265" spans="3:32" s="9" customFormat="1" ht="15" customHeight="1">
      <c r="C265" s="71"/>
      <c r="D265" s="71"/>
      <c r="G265" s="71"/>
      <c r="H265" s="71"/>
      <c r="K265" s="71"/>
      <c r="L265" s="71"/>
      <c r="O265" s="71"/>
      <c r="P265" s="71"/>
      <c r="S265" s="71"/>
      <c r="T265" s="71"/>
      <c r="W265" s="71"/>
      <c r="X265" s="71"/>
      <c r="AA265" s="46"/>
      <c r="AB265" s="46"/>
      <c r="AC265" s="46"/>
      <c r="AD265" s="46"/>
      <c r="AE265" s="46"/>
      <c r="AF265" s="46"/>
    </row>
    <row r="266" spans="3:32" s="9" customFormat="1" ht="15" customHeight="1">
      <c r="C266" s="71"/>
      <c r="D266" s="71"/>
      <c r="G266" s="71"/>
      <c r="H266" s="71"/>
      <c r="K266" s="71"/>
      <c r="L266" s="71"/>
      <c r="O266" s="71"/>
      <c r="P266" s="71"/>
      <c r="S266" s="71"/>
      <c r="T266" s="71"/>
      <c r="W266" s="71"/>
      <c r="X266" s="71"/>
      <c r="AA266" s="46"/>
      <c r="AB266" s="46"/>
      <c r="AC266" s="46"/>
      <c r="AD266" s="46"/>
      <c r="AE266" s="46"/>
      <c r="AF266" s="46"/>
    </row>
    <row r="267" spans="3:32" s="9" customFormat="1" ht="15" customHeight="1">
      <c r="C267" s="71"/>
      <c r="D267" s="71"/>
      <c r="G267" s="71"/>
      <c r="H267" s="71"/>
      <c r="K267" s="71"/>
      <c r="L267" s="71"/>
      <c r="O267" s="71"/>
      <c r="P267" s="71"/>
      <c r="S267" s="71"/>
      <c r="T267" s="71"/>
      <c r="W267" s="71"/>
      <c r="X267" s="71"/>
      <c r="AA267" s="46"/>
      <c r="AB267" s="46"/>
      <c r="AC267" s="46"/>
      <c r="AD267" s="46"/>
      <c r="AE267" s="46"/>
      <c r="AF267" s="46"/>
    </row>
    <row r="268" spans="3:32" s="9" customFormat="1" ht="15" customHeight="1">
      <c r="C268" s="71"/>
      <c r="D268" s="71"/>
      <c r="G268" s="71"/>
      <c r="H268" s="71"/>
      <c r="K268" s="71"/>
      <c r="L268" s="71"/>
      <c r="O268" s="71"/>
      <c r="P268" s="71"/>
      <c r="S268" s="71"/>
      <c r="T268" s="71"/>
      <c r="W268" s="71"/>
      <c r="X268" s="71"/>
      <c r="AA268" s="46"/>
      <c r="AB268" s="46"/>
      <c r="AC268" s="46"/>
      <c r="AD268" s="46"/>
      <c r="AE268" s="46"/>
      <c r="AF268" s="46"/>
    </row>
    <row r="269" spans="3:32" s="9" customFormat="1" ht="15" customHeight="1">
      <c r="C269" s="71"/>
      <c r="D269" s="71"/>
      <c r="G269" s="71"/>
      <c r="H269" s="71"/>
      <c r="K269" s="71"/>
      <c r="L269" s="71"/>
      <c r="O269" s="71"/>
      <c r="P269" s="71"/>
      <c r="S269" s="71"/>
      <c r="T269" s="71"/>
      <c r="W269" s="71"/>
      <c r="X269" s="71"/>
      <c r="AA269" s="46"/>
      <c r="AB269" s="46"/>
      <c r="AC269" s="46"/>
      <c r="AD269" s="46"/>
      <c r="AE269" s="46"/>
      <c r="AF269" s="46"/>
    </row>
    <row r="270" spans="3:32" s="9" customFormat="1" ht="15" customHeight="1">
      <c r="C270" s="71"/>
      <c r="D270" s="71"/>
      <c r="G270" s="71"/>
      <c r="H270" s="71"/>
      <c r="K270" s="71"/>
      <c r="L270" s="71"/>
      <c r="O270" s="71"/>
      <c r="P270" s="71"/>
      <c r="S270" s="71"/>
      <c r="T270" s="71"/>
      <c r="W270" s="71"/>
      <c r="X270" s="71"/>
      <c r="AA270" s="46"/>
      <c r="AB270" s="46"/>
      <c r="AC270" s="46"/>
      <c r="AD270" s="46"/>
      <c r="AE270" s="46"/>
      <c r="AF270" s="46"/>
    </row>
    <row r="271" spans="3:32" s="9" customFormat="1" ht="15" customHeight="1">
      <c r="C271" s="71"/>
      <c r="D271" s="71"/>
      <c r="G271" s="71"/>
      <c r="H271" s="71"/>
      <c r="K271" s="71"/>
      <c r="L271" s="71"/>
      <c r="O271" s="71"/>
      <c r="P271" s="71"/>
      <c r="S271" s="71"/>
      <c r="T271" s="71"/>
      <c r="W271" s="71"/>
      <c r="X271" s="71"/>
      <c r="AA271" s="46"/>
      <c r="AB271" s="46"/>
      <c r="AC271" s="46"/>
      <c r="AD271" s="46"/>
      <c r="AE271" s="46"/>
      <c r="AF271" s="46"/>
    </row>
    <row r="272" spans="3:32" s="9" customFormat="1" ht="15" customHeight="1">
      <c r="C272" s="71"/>
      <c r="D272" s="71"/>
      <c r="G272" s="71"/>
      <c r="H272" s="71"/>
      <c r="K272" s="71"/>
      <c r="L272" s="71"/>
      <c r="O272" s="71"/>
      <c r="P272" s="71"/>
      <c r="S272" s="71"/>
      <c r="T272" s="71"/>
      <c r="W272" s="71"/>
      <c r="X272" s="71"/>
      <c r="AA272" s="46"/>
      <c r="AB272" s="46"/>
      <c r="AC272" s="46"/>
      <c r="AD272" s="46"/>
      <c r="AE272" s="46"/>
      <c r="AF272" s="46"/>
    </row>
    <row r="273" spans="3:32" s="9" customFormat="1" ht="15" customHeight="1">
      <c r="C273" s="71"/>
      <c r="D273" s="71"/>
      <c r="G273" s="71"/>
      <c r="H273" s="71"/>
      <c r="K273" s="71"/>
      <c r="L273" s="71"/>
      <c r="O273" s="71"/>
      <c r="P273" s="71"/>
      <c r="S273" s="71"/>
      <c r="T273" s="71"/>
      <c r="W273" s="71"/>
      <c r="X273" s="71"/>
      <c r="AA273" s="46"/>
      <c r="AB273" s="46"/>
      <c r="AC273" s="46"/>
      <c r="AD273" s="46"/>
      <c r="AE273" s="46"/>
      <c r="AF273" s="46"/>
    </row>
    <row r="274" spans="3:32" s="9" customFormat="1" ht="15" customHeight="1">
      <c r="C274" s="71"/>
      <c r="D274" s="71"/>
      <c r="G274" s="71"/>
      <c r="H274" s="71"/>
      <c r="K274" s="71"/>
      <c r="L274" s="71"/>
      <c r="O274" s="71"/>
      <c r="P274" s="71"/>
      <c r="S274" s="71"/>
      <c r="T274" s="71"/>
      <c r="W274" s="71"/>
      <c r="X274" s="71"/>
      <c r="AA274" s="46"/>
      <c r="AB274" s="46"/>
      <c r="AC274" s="46"/>
      <c r="AD274" s="46"/>
      <c r="AE274" s="46"/>
      <c r="AF274" s="46"/>
    </row>
    <row r="275" spans="3:32" s="9" customFormat="1" ht="15" customHeight="1">
      <c r="C275" s="71"/>
      <c r="D275" s="71"/>
      <c r="G275" s="71"/>
      <c r="H275" s="71"/>
      <c r="K275" s="71"/>
      <c r="L275" s="71"/>
      <c r="O275" s="71"/>
      <c r="P275" s="71"/>
      <c r="S275" s="71"/>
      <c r="T275" s="71"/>
      <c r="W275" s="71"/>
      <c r="X275" s="71"/>
      <c r="AA275" s="46"/>
      <c r="AB275" s="46"/>
      <c r="AC275" s="46"/>
      <c r="AD275" s="46"/>
      <c r="AE275" s="46"/>
      <c r="AF275" s="46"/>
    </row>
    <row r="276" spans="3:32" s="9" customFormat="1" ht="15" customHeight="1">
      <c r="C276" s="71"/>
      <c r="D276" s="71"/>
      <c r="G276" s="71"/>
      <c r="H276" s="71"/>
      <c r="K276" s="71"/>
      <c r="L276" s="71"/>
      <c r="O276" s="71"/>
      <c r="P276" s="71"/>
      <c r="S276" s="71"/>
      <c r="T276" s="71"/>
      <c r="W276" s="71"/>
      <c r="X276" s="71"/>
      <c r="AA276" s="46"/>
      <c r="AB276" s="46"/>
      <c r="AC276" s="46"/>
      <c r="AD276" s="46"/>
      <c r="AE276" s="46"/>
      <c r="AF276" s="46"/>
    </row>
    <row r="277" spans="3:32" s="9" customFormat="1" ht="15" customHeight="1">
      <c r="C277" s="71"/>
      <c r="D277" s="71"/>
      <c r="G277" s="71"/>
      <c r="H277" s="71"/>
      <c r="K277" s="71"/>
      <c r="L277" s="71"/>
      <c r="O277" s="71"/>
      <c r="P277" s="71"/>
      <c r="S277" s="71"/>
      <c r="T277" s="71"/>
      <c r="W277" s="71"/>
      <c r="X277" s="71"/>
      <c r="AA277" s="46"/>
      <c r="AB277" s="46"/>
      <c r="AC277" s="46"/>
      <c r="AD277" s="46"/>
      <c r="AE277" s="46"/>
      <c r="AF277" s="46"/>
    </row>
    <row r="278" spans="3:32" s="9" customFormat="1" ht="15" customHeight="1">
      <c r="C278" s="71"/>
      <c r="D278" s="71"/>
      <c r="G278" s="71"/>
      <c r="H278" s="71"/>
      <c r="K278" s="71"/>
      <c r="L278" s="71"/>
      <c r="O278" s="71"/>
      <c r="P278" s="71"/>
      <c r="S278" s="71"/>
      <c r="T278" s="71"/>
      <c r="W278" s="71"/>
      <c r="X278" s="71"/>
      <c r="AA278" s="46"/>
      <c r="AB278" s="46"/>
      <c r="AC278" s="46"/>
      <c r="AD278" s="46"/>
      <c r="AE278" s="46"/>
      <c r="AF278" s="46"/>
    </row>
    <row r="279" spans="3:32" s="9" customFormat="1" ht="15" customHeight="1">
      <c r="C279" s="71"/>
      <c r="D279" s="71"/>
      <c r="G279" s="71"/>
      <c r="H279" s="71"/>
      <c r="K279" s="71"/>
      <c r="L279" s="71"/>
      <c r="O279" s="71"/>
      <c r="P279" s="71"/>
      <c r="S279" s="71"/>
      <c r="T279" s="71"/>
      <c r="W279" s="71"/>
      <c r="X279" s="71"/>
      <c r="AA279" s="46"/>
      <c r="AB279" s="46"/>
      <c r="AC279" s="46"/>
      <c r="AD279" s="46"/>
      <c r="AE279" s="46"/>
      <c r="AF279" s="46"/>
    </row>
    <row r="280" spans="3:32" s="9" customFormat="1" ht="15" customHeight="1">
      <c r="C280" s="71"/>
      <c r="D280" s="71"/>
      <c r="G280" s="71"/>
      <c r="H280" s="71"/>
      <c r="K280" s="71"/>
      <c r="L280" s="71"/>
      <c r="O280" s="71"/>
      <c r="P280" s="71"/>
      <c r="S280" s="71"/>
      <c r="T280" s="71"/>
      <c r="W280" s="71"/>
      <c r="X280" s="71"/>
      <c r="AA280" s="46"/>
      <c r="AB280" s="46"/>
      <c r="AC280" s="46"/>
      <c r="AD280" s="46"/>
      <c r="AE280" s="46"/>
      <c r="AF280" s="46"/>
    </row>
    <row r="281" spans="3:32" s="9" customFormat="1" ht="15" customHeight="1">
      <c r="C281" s="71"/>
      <c r="D281" s="71"/>
      <c r="G281" s="71"/>
      <c r="H281" s="71"/>
      <c r="K281" s="71"/>
      <c r="L281" s="71"/>
      <c r="O281" s="71"/>
      <c r="P281" s="71"/>
      <c r="S281" s="71"/>
      <c r="T281" s="71"/>
      <c r="W281" s="71"/>
      <c r="X281" s="71"/>
      <c r="AA281" s="46"/>
      <c r="AB281" s="46"/>
      <c r="AC281" s="46"/>
      <c r="AD281" s="46"/>
      <c r="AE281" s="46"/>
      <c r="AF281" s="46"/>
    </row>
    <row r="282" spans="3:32" s="9" customFormat="1" ht="15" customHeight="1">
      <c r="C282" s="71"/>
      <c r="D282" s="71"/>
      <c r="G282" s="71"/>
      <c r="H282" s="71"/>
      <c r="K282" s="71"/>
      <c r="L282" s="71"/>
      <c r="O282" s="71"/>
      <c r="P282" s="71"/>
      <c r="S282" s="71"/>
      <c r="T282" s="71"/>
      <c r="W282" s="71"/>
      <c r="X282" s="71"/>
      <c r="AA282" s="46"/>
      <c r="AB282" s="46"/>
      <c r="AC282" s="46"/>
      <c r="AD282" s="46"/>
      <c r="AE282" s="46"/>
      <c r="AF282" s="46"/>
    </row>
    <row r="283" spans="3:32" s="9" customFormat="1" ht="15" customHeight="1">
      <c r="C283" s="71"/>
      <c r="D283" s="71"/>
      <c r="G283" s="71"/>
      <c r="H283" s="71"/>
      <c r="K283" s="71"/>
      <c r="L283" s="71"/>
      <c r="O283" s="71"/>
      <c r="P283" s="71"/>
      <c r="S283" s="71"/>
      <c r="T283" s="71"/>
      <c r="W283" s="71"/>
      <c r="X283" s="71"/>
      <c r="AA283" s="46"/>
      <c r="AB283" s="46"/>
      <c r="AC283" s="46"/>
      <c r="AD283" s="46"/>
      <c r="AE283" s="46"/>
      <c r="AF283" s="46"/>
    </row>
    <row r="284" spans="3:32" s="9" customFormat="1" ht="15" customHeight="1">
      <c r="C284" s="71"/>
      <c r="D284" s="71"/>
      <c r="G284" s="71"/>
      <c r="H284" s="71"/>
      <c r="K284" s="71"/>
      <c r="L284" s="71"/>
      <c r="O284" s="71"/>
      <c r="P284" s="71"/>
      <c r="S284" s="71"/>
      <c r="T284" s="71"/>
      <c r="W284" s="71"/>
      <c r="X284" s="71"/>
      <c r="AA284" s="46"/>
      <c r="AB284" s="46"/>
      <c r="AC284" s="46"/>
      <c r="AD284" s="46"/>
      <c r="AE284" s="46"/>
      <c r="AF284" s="46"/>
    </row>
    <row r="285" spans="3:32" s="9" customFormat="1" ht="15" customHeight="1">
      <c r="C285" s="71"/>
      <c r="D285" s="71"/>
      <c r="G285" s="71"/>
      <c r="H285" s="71"/>
      <c r="K285" s="71"/>
      <c r="L285" s="71"/>
      <c r="O285" s="71"/>
      <c r="P285" s="71"/>
      <c r="S285" s="71"/>
      <c r="T285" s="71"/>
      <c r="W285" s="71"/>
      <c r="X285" s="71"/>
      <c r="AA285" s="46"/>
      <c r="AB285" s="46"/>
      <c r="AC285" s="46"/>
      <c r="AD285" s="46"/>
      <c r="AE285" s="46"/>
      <c r="AF285" s="46"/>
    </row>
    <row r="286" spans="3:32" s="9" customFormat="1" ht="15" customHeight="1">
      <c r="C286" s="71"/>
      <c r="D286" s="71"/>
      <c r="G286" s="71"/>
      <c r="H286" s="71"/>
      <c r="K286" s="71"/>
      <c r="L286" s="71"/>
      <c r="O286" s="71"/>
      <c r="P286" s="71"/>
      <c r="S286" s="71"/>
      <c r="T286" s="71"/>
      <c r="W286" s="71"/>
      <c r="X286" s="71"/>
      <c r="AA286" s="46"/>
      <c r="AB286" s="46"/>
      <c r="AC286" s="46"/>
      <c r="AD286" s="46"/>
      <c r="AE286" s="46"/>
      <c r="AF286" s="46"/>
    </row>
    <row r="287" spans="3:32" s="9" customFormat="1" ht="15" customHeight="1">
      <c r="C287" s="71"/>
      <c r="D287" s="71"/>
      <c r="G287" s="71"/>
      <c r="H287" s="71"/>
      <c r="K287" s="71"/>
      <c r="L287" s="71"/>
      <c r="O287" s="71"/>
      <c r="P287" s="71"/>
      <c r="S287" s="71"/>
      <c r="T287" s="71"/>
      <c r="W287" s="71"/>
      <c r="X287" s="71"/>
      <c r="AA287" s="46"/>
      <c r="AB287" s="46"/>
      <c r="AC287" s="46"/>
      <c r="AD287" s="46"/>
      <c r="AE287" s="46"/>
      <c r="AF287" s="46"/>
    </row>
    <row r="288" spans="3:32" s="9" customFormat="1" ht="15" customHeight="1">
      <c r="C288" s="71"/>
      <c r="D288" s="71"/>
      <c r="G288" s="71"/>
      <c r="H288" s="71"/>
      <c r="K288" s="71"/>
      <c r="L288" s="71"/>
      <c r="O288" s="71"/>
      <c r="P288" s="71"/>
      <c r="S288" s="71"/>
      <c r="T288" s="71"/>
      <c r="W288" s="71"/>
      <c r="X288" s="71"/>
      <c r="AA288" s="46"/>
      <c r="AB288" s="46"/>
      <c r="AC288" s="46"/>
      <c r="AD288" s="46"/>
      <c r="AE288" s="46"/>
      <c r="AF288" s="46"/>
    </row>
    <row r="289" spans="3:32" s="9" customFormat="1" ht="15" customHeight="1">
      <c r="C289" s="71"/>
      <c r="D289" s="71"/>
      <c r="G289" s="71"/>
      <c r="H289" s="71"/>
      <c r="K289" s="71"/>
      <c r="L289" s="71"/>
      <c r="O289" s="71"/>
      <c r="P289" s="71"/>
      <c r="S289" s="71"/>
      <c r="T289" s="71"/>
      <c r="W289" s="71"/>
      <c r="X289" s="71"/>
      <c r="AA289" s="46"/>
      <c r="AB289" s="46"/>
      <c r="AC289" s="46"/>
      <c r="AD289" s="46"/>
      <c r="AE289" s="46"/>
      <c r="AF289" s="46"/>
    </row>
    <row r="290" spans="3:32" s="9" customFormat="1" ht="15" customHeight="1">
      <c r="C290" s="71"/>
      <c r="D290" s="71"/>
      <c r="G290" s="71"/>
      <c r="H290" s="71"/>
      <c r="K290" s="71"/>
      <c r="L290" s="71"/>
      <c r="O290" s="71"/>
      <c r="P290" s="71"/>
      <c r="S290" s="71"/>
      <c r="T290" s="71"/>
      <c r="W290" s="71"/>
      <c r="X290" s="71"/>
      <c r="AA290" s="46"/>
      <c r="AB290" s="46"/>
      <c r="AC290" s="46"/>
      <c r="AD290" s="46"/>
      <c r="AE290" s="46"/>
      <c r="AF290" s="46"/>
    </row>
    <row r="291" spans="3:32" s="9" customFormat="1" ht="15" customHeight="1">
      <c r="C291" s="71"/>
      <c r="D291" s="71"/>
      <c r="G291" s="71"/>
      <c r="H291" s="71"/>
      <c r="K291" s="71"/>
      <c r="L291" s="71"/>
      <c r="O291" s="71"/>
      <c r="P291" s="71"/>
      <c r="S291" s="71"/>
      <c r="T291" s="71"/>
      <c r="W291" s="71"/>
      <c r="X291" s="71"/>
      <c r="AA291" s="46"/>
      <c r="AB291" s="46"/>
      <c r="AC291" s="46"/>
      <c r="AD291" s="46"/>
      <c r="AE291" s="46"/>
      <c r="AF291" s="46"/>
    </row>
    <row r="292" spans="3:32" s="9" customFormat="1" ht="15" customHeight="1">
      <c r="C292" s="71"/>
      <c r="D292" s="71"/>
      <c r="G292" s="71"/>
      <c r="H292" s="71"/>
      <c r="K292" s="71"/>
      <c r="L292" s="71"/>
      <c r="O292" s="71"/>
      <c r="P292" s="71"/>
      <c r="S292" s="71"/>
      <c r="T292" s="71"/>
      <c r="W292" s="71"/>
      <c r="X292" s="71"/>
      <c r="AA292" s="46"/>
      <c r="AB292" s="46"/>
      <c r="AC292" s="46"/>
      <c r="AD292" s="46"/>
      <c r="AE292" s="46"/>
      <c r="AF292" s="46"/>
    </row>
    <row r="293" spans="3:32" s="9" customFormat="1" ht="15" customHeight="1">
      <c r="C293" s="71"/>
      <c r="D293" s="71"/>
      <c r="G293" s="71"/>
      <c r="H293" s="71"/>
      <c r="K293" s="71"/>
      <c r="L293" s="71"/>
      <c r="O293" s="71"/>
      <c r="P293" s="71"/>
      <c r="S293" s="71"/>
      <c r="T293" s="71"/>
      <c r="W293" s="71"/>
      <c r="X293" s="71"/>
      <c r="AA293" s="46"/>
      <c r="AB293" s="46"/>
      <c r="AC293" s="46"/>
      <c r="AD293" s="46"/>
      <c r="AE293" s="46"/>
      <c r="AF293" s="46"/>
    </row>
    <row r="294" spans="3:32" s="9" customFormat="1" ht="15" customHeight="1">
      <c r="C294" s="71"/>
      <c r="D294" s="71"/>
      <c r="G294" s="71"/>
      <c r="H294" s="71"/>
      <c r="K294" s="71"/>
      <c r="L294" s="71"/>
      <c r="O294" s="71"/>
      <c r="P294" s="71"/>
      <c r="S294" s="71"/>
      <c r="T294" s="71"/>
      <c r="W294" s="71"/>
      <c r="X294" s="71"/>
      <c r="AA294" s="46"/>
      <c r="AB294" s="46"/>
      <c r="AC294" s="46"/>
      <c r="AD294" s="46"/>
      <c r="AE294" s="46"/>
      <c r="AF294" s="46"/>
    </row>
    <row r="295" spans="3:32" s="9" customFormat="1" ht="15" customHeight="1">
      <c r="C295" s="71"/>
      <c r="D295" s="71"/>
      <c r="G295" s="71"/>
      <c r="H295" s="71"/>
      <c r="K295" s="71"/>
      <c r="L295" s="71"/>
      <c r="O295" s="71"/>
      <c r="P295" s="71"/>
      <c r="S295" s="71"/>
      <c r="T295" s="71"/>
      <c r="W295" s="71"/>
      <c r="X295" s="71"/>
      <c r="AA295" s="46"/>
      <c r="AB295" s="46"/>
      <c r="AC295" s="46"/>
      <c r="AD295" s="46"/>
      <c r="AE295" s="46"/>
      <c r="AF295" s="46"/>
    </row>
    <row r="296" spans="3:32" s="9" customFormat="1" ht="15" customHeight="1">
      <c r="C296" s="71"/>
      <c r="D296" s="71"/>
      <c r="G296" s="71"/>
      <c r="H296" s="71"/>
      <c r="K296" s="71"/>
      <c r="L296" s="71"/>
      <c r="O296" s="71"/>
      <c r="P296" s="71"/>
      <c r="S296" s="71"/>
      <c r="T296" s="71"/>
      <c r="W296" s="71"/>
      <c r="X296" s="71"/>
      <c r="AA296" s="46"/>
      <c r="AB296" s="46"/>
      <c r="AC296" s="46"/>
      <c r="AD296" s="46"/>
      <c r="AE296" s="46"/>
      <c r="AF296" s="46"/>
    </row>
    <row r="297" spans="3:32" s="9" customFormat="1" ht="15" customHeight="1">
      <c r="C297" s="71"/>
      <c r="D297" s="71"/>
      <c r="G297" s="71"/>
      <c r="H297" s="71"/>
      <c r="K297" s="71"/>
      <c r="L297" s="71"/>
      <c r="O297" s="71"/>
      <c r="P297" s="71"/>
      <c r="S297" s="71"/>
      <c r="T297" s="71"/>
      <c r="W297" s="71"/>
      <c r="X297" s="71"/>
      <c r="AA297" s="46"/>
      <c r="AB297" s="46"/>
      <c r="AC297" s="46"/>
      <c r="AD297" s="46"/>
      <c r="AE297" s="46"/>
      <c r="AF297" s="46"/>
    </row>
    <row r="298" spans="3:32" s="9" customFormat="1" ht="15" customHeight="1">
      <c r="C298" s="71"/>
      <c r="D298" s="71"/>
      <c r="G298" s="71"/>
      <c r="H298" s="71"/>
      <c r="K298" s="71"/>
      <c r="L298" s="71"/>
      <c r="O298" s="71"/>
      <c r="P298" s="71"/>
      <c r="S298" s="71"/>
      <c r="T298" s="71"/>
      <c r="W298" s="71"/>
      <c r="X298" s="71"/>
      <c r="AA298" s="46"/>
      <c r="AB298" s="46"/>
      <c r="AC298" s="46"/>
      <c r="AD298" s="46"/>
      <c r="AE298" s="46"/>
      <c r="AF298" s="46"/>
    </row>
  </sheetData>
  <sheetProtection/>
  <mergeCells count="15">
    <mergeCell ref="U3:X3"/>
    <mergeCell ref="K44:L44"/>
    <mergeCell ref="O44:P44"/>
    <mergeCell ref="K45:L45"/>
    <mergeCell ref="O45:P45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X6:X41 T6:T41 P6:P41 L6:L41 H6:H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F298"/>
  <sheetViews>
    <sheetView showZeros="0" tabSelected="1" zoomScale="70" zoomScaleNormal="70" zoomScalePageLayoutView="0" workbookViewId="0" topLeftCell="A1">
      <selection activeCell="U3" sqref="U3:X3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10" customWidth="1"/>
    <col min="4" max="4" width="8.00390625" style="110" customWidth="1"/>
    <col min="5" max="5" width="3.625" style="3" customWidth="1"/>
    <col min="6" max="6" width="8.625" style="3" customWidth="1"/>
    <col min="7" max="7" width="7.875" style="110" customWidth="1"/>
    <col min="8" max="8" width="8.00390625" style="110" customWidth="1"/>
    <col min="9" max="9" width="3.625" style="3" customWidth="1"/>
    <col min="10" max="10" width="8.625" style="3" customWidth="1"/>
    <col min="11" max="11" width="7.875" style="110" customWidth="1"/>
    <col min="12" max="12" width="8.00390625" style="110" customWidth="1"/>
    <col min="13" max="13" width="3.625" style="3" customWidth="1"/>
    <col min="14" max="14" width="8.625" style="3" customWidth="1"/>
    <col min="15" max="15" width="7.875" style="110" customWidth="1"/>
    <col min="16" max="16" width="8.00390625" style="110" customWidth="1"/>
    <col min="17" max="17" width="3.625" style="3" customWidth="1"/>
    <col min="18" max="18" width="8.625" style="3" customWidth="1"/>
    <col min="19" max="19" width="7.875" style="110" customWidth="1"/>
    <col min="20" max="20" width="8.00390625" style="110" customWidth="1"/>
    <col min="21" max="21" width="3.625" style="3" customWidth="1"/>
    <col min="22" max="22" width="8.625" style="3" customWidth="1"/>
    <col min="23" max="23" width="7.875" style="110" customWidth="1"/>
    <col min="24" max="24" width="8.00390625" style="110" customWidth="1"/>
    <col min="25" max="26" width="9.00390625" style="3" customWidth="1"/>
    <col min="27" max="32" width="0" style="111" hidden="1" customWidth="1"/>
    <col min="33" max="16384" width="9.00390625" style="3" customWidth="1"/>
  </cols>
  <sheetData>
    <row r="1" spans="3:32" s="9" customFormat="1" ht="4.5" customHeight="1">
      <c r="C1" s="44"/>
      <c r="D1" s="45"/>
      <c r="G1" s="44"/>
      <c r="H1" s="45"/>
      <c r="K1" s="44"/>
      <c r="L1" s="45"/>
      <c r="O1" s="44"/>
      <c r="P1" s="45"/>
      <c r="S1" s="44"/>
      <c r="T1" s="45"/>
      <c r="W1" s="44"/>
      <c r="X1" s="45"/>
      <c r="AA1" s="46"/>
      <c r="AB1" s="46"/>
      <c r="AC1" s="46"/>
      <c r="AD1" s="46"/>
      <c r="AE1" s="46"/>
      <c r="AF1" s="46"/>
    </row>
    <row r="2" spans="1:32" s="9" customFormat="1" ht="30" customHeight="1">
      <c r="A2" s="47" t="s">
        <v>24</v>
      </c>
      <c r="B2" s="48"/>
      <c r="C2" s="112">
        <f>'川崎区Ａ'!C2</f>
        <v>0</v>
      </c>
      <c r="D2" s="113"/>
      <c r="E2" s="113"/>
      <c r="F2" s="113"/>
      <c r="G2" s="114"/>
      <c r="H2" s="52" t="s">
        <v>25</v>
      </c>
      <c r="I2" s="112">
        <f>'川崎区Ａ'!I2</f>
        <v>0</v>
      </c>
      <c r="J2" s="113"/>
      <c r="K2" s="113"/>
      <c r="L2" s="113"/>
      <c r="M2" s="113"/>
      <c r="N2" s="114"/>
      <c r="O2" s="53" t="s">
        <v>26</v>
      </c>
      <c r="P2" s="112">
        <f>'川崎区Ａ'!P2</f>
        <v>0</v>
      </c>
      <c r="Q2" s="113"/>
      <c r="R2" s="113"/>
      <c r="S2" s="113"/>
      <c r="T2" s="113"/>
      <c r="U2" s="114"/>
      <c r="V2" s="53" t="s">
        <v>27</v>
      </c>
      <c r="W2" s="112">
        <f>'川崎区Ａ'!W2</f>
        <v>0</v>
      </c>
      <c r="X2" s="114"/>
      <c r="AA2" s="46"/>
      <c r="AB2" s="46"/>
      <c r="AC2" s="46"/>
      <c r="AD2" s="46"/>
      <c r="AE2" s="46"/>
      <c r="AF2" s="46"/>
    </row>
    <row r="3" spans="1:32" s="9" customFormat="1" ht="30" customHeight="1">
      <c r="A3" s="47" t="s">
        <v>28</v>
      </c>
      <c r="B3" s="48"/>
      <c r="C3" s="115">
        <f>'川崎区Ａ'!C3</f>
        <v>0</v>
      </c>
      <c r="D3" s="116"/>
      <c r="E3" s="116"/>
      <c r="F3" s="116"/>
      <c r="G3" s="117"/>
      <c r="H3" s="53" t="s">
        <v>29</v>
      </c>
      <c r="I3" s="118">
        <f>'川崎区Ａ'!I3</f>
        <v>0</v>
      </c>
      <c r="J3" s="119"/>
      <c r="K3" s="120"/>
      <c r="L3" s="31" t="s">
        <v>30</v>
      </c>
      <c r="M3" s="60">
        <f>SUM('川崎区Ａ:港北区Ａ'!Q3)</f>
        <v>0</v>
      </c>
      <c r="N3" s="61"/>
      <c r="O3" s="62"/>
      <c r="P3" s="63" t="s">
        <v>31</v>
      </c>
      <c r="Q3" s="64">
        <f>O45</f>
        <v>0</v>
      </c>
      <c r="R3" s="65"/>
      <c r="S3" s="66"/>
      <c r="T3" s="53" t="s">
        <v>32</v>
      </c>
      <c r="U3" s="118" t="s">
        <v>338</v>
      </c>
      <c r="V3" s="121"/>
      <c r="W3" s="121"/>
      <c r="X3" s="122"/>
      <c r="AA3" s="46"/>
      <c r="AB3" s="46"/>
      <c r="AC3" s="46"/>
      <c r="AD3" s="46"/>
      <c r="AE3" s="46"/>
      <c r="AF3" s="46"/>
    </row>
    <row r="4" spans="2:32" s="9" customFormat="1" ht="18" customHeight="1">
      <c r="B4" s="69" t="s">
        <v>244</v>
      </c>
      <c r="C4" s="70" t="s">
        <v>19</v>
      </c>
      <c r="D4" s="71"/>
      <c r="F4" s="72"/>
      <c r="G4" s="71"/>
      <c r="H4" s="71"/>
      <c r="J4" s="72"/>
      <c r="K4" s="71"/>
      <c r="L4" s="71"/>
      <c r="N4" s="72"/>
      <c r="O4" s="71"/>
      <c r="P4" s="71"/>
      <c r="R4" s="72"/>
      <c r="S4" s="71"/>
      <c r="T4" s="71"/>
      <c r="V4" s="72"/>
      <c r="W4" s="73" t="s">
        <v>35</v>
      </c>
      <c r="X4" s="74"/>
      <c r="AA4" s="46" t="s">
        <v>244</v>
      </c>
      <c r="AB4" s="46" t="s">
        <v>36</v>
      </c>
      <c r="AC4" s="46" t="s">
        <v>36</v>
      </c>
      <c r="AD4" s="46" t="s">
        <v>36</v>
      </c>
      <c r="AE4" s="46" t="s">
        <v>36</v>
      </c>
      <c r="AF4" s="46" t="s">
        <v>36</v>
      </c>
    </row>
    <row r="5" spans="1:32" s="78" customFormat="1" ht="15" customHeight="1">
      <c r="A5" s="75"/>
      <c r="B5" s="76" t="s">
        <v>155</v>
      </c>
      <c r="C5" s="76" t="s">
        <v>11</v>
      </c>
      <c r="D5" s="77" t="s">
        <v>12</v>
      </c>
      <c r="E5" s="75"/>
      <c r="F5" s="76" t="s">
        <v>89</v>
      </c>
      <c r="G5" s="76" t="s">
        <v>11</v>
      </c>
      <c r="H5" s="77" t="s">
        <v>12</v>
      </c>
      <c r="I5" s="75"/>
      <c r="J5" s="76" t="s">
        <v>39</v>
      </c>
      <c r="K5" s="76" t="s">
        <v>11</v>
      </c>
      <c r="L5" s="77" t="s">
        <v>12</v>
      </c>
      <c r="M5" s="75"/>
      <c r="N5" s="76" t="s">
        <v>40</v>
      </c>
      <c r="O5" s="76" t="s">
        <v>11</v>
      </c>
      <c r="P5" s="77" t="s">
        <v>12</v>
      </c>
      <c r="Q5" s="75"/>
      <c r="R5" s="76" t="s">
        <v>41</v>
      </c>
      <c r="S5" s="76" t="s">
        <v>11</v>
      </c>
      <c r="T5" s="77" t="s">
        <v>12</v>
      </c>
      <c r="U5" s="75"/>
      <c r="V5" s="76" t="s">
        <v>42</v>
      </c>
      <c r="W5" s="76" t="s">
        <v>11</v>
      </c>
      <c r="X5" s="77" t="s">
        <v>12</v>
      </c>
      <c r="AA5" s="79"/>
      <c r="AB5" s="79"/>
      <c r="AC5" s="79"/>
      <c r="AD5" s="79"/>
      <c r="AE5" s="79"/>
      <c r="AF5" s="79"/>
    </row>
    <row r="6" spans="1:32" s="9" customFormat="1" ht="15" customHeight="1">
      <c r="A6" s="80">
        <v>1</v>
      </c>
      <c r="B6" s="81" t="s">
        <v>245</v>
      </c>
      <c r="C6" s="82">
        <v>2850</v>
      </c>
      <c r="D6" s="83"/>
      <c r="E6" s="80">
        <v>1</v>
      </c>
      <c r="F6" s="81" t="s">
        <v>245</v>
      </c>
      <c r="G6" s="82">
        <v>1300</v>
      </c>
      <c r="H6" s="83"/>
      <c r="I6" s="80">
        <v>1</v>
      </c>
      <c r="J6" s="81" t="s">
        <v>245</v>
      </c>
      <c r="K6" s="82">
        <v>3650</v>
      </c>
      <c r="L6" s="83"/>
      <c r="M6" s="80">
        <v>15</v>
      </c>
      <c r="N6" s="81" t="s">
        <v>246</v>
      </c>
      <c r="O6" s="82">
        <v>1900</v>
      </c>
      <c r="P6" s="83"/>
      <c r="Q6" s="80">
        <v>1</v>
      </c>
      <c r="R6" s="81" t="s">
        <v>247</v>
      </c>
      <c r="S6" s="82">
        <v>300</v>
      </c>
      <c r="T6" s="83"/>
      <c r="U6" s="80">
        <v>1</v>
      </c>
      <c r="V6" s="81" t="s">
        <v>247</v>
      </c>
      <c r="W6" s="82">
        <v>1050</v>
      </c>
      <c r="X6" s="83"/>
      <c r="AA6" s="46">
        <v>5071001</v>
      </c>
      <c r="AB6" s="46">
        <v>5072001</v>
      </c>
      <c r="AC6" s="46">
        <v>5073001</v>
      </c>
      <c r="AD6" s="46">
        <v>5074015</v>
      </c>
      <c r="AE6" s="46">
        <v>5075001</v>
      </c>
      <c r="AF6" s="46">
        <v>5076001</v>
      </c>
    </row>
    <row r="7" spans="1:32" s="9" customFormat="1" ht="15" customHeight="1">
      <c r="A7" s="84" t="s">
        <v>48</v>
      </c>
      <c r="B7" s="85" t="s">
        <v>49</v>
      </c>
      <c r="C7" s="86">
        <v>150</v>
      </c>
      <c r="D7" s="87"/>
      <c r="E7" s="84" t="s">
        <v>50</v>
      </c>
      <c r="F7" s="85" t="s">
        <v>49</v>
      </c>
      <c r="G7" s="86">
        <v>0</v>
      </c>
      <c r="H7" s="87"/>
      <c r="I7" s="84" t="s">
        <v>50</v>
      </c>
      <c r="J7" s="85" t="s">
        <v>49</v>
      </c>
      <c r="K7" s="86">
        <v>0</v>
      </c>
      <c r="L7" s="87"/>
      <c r="M7" s="84" t="s">
        <v>50</v>
      </c>
      <c r="N7" s="85" t="s">
        <v>196</v>
      </c>
      <c r="O7" s="86">
        <v>0</v>
      </c>
      <c r="P7" s="87"/>
      <c r="Q7" s="84" t="s">
        <v>50</v>
      </c>
      <c r="R7" s="85" t="s">
        <v>248</v>
      </c>
      <c r="S7" s="86">
        <v>0</v>
      </c>
      <c r="T7" s="87"/>
      <c r="U7" s="84" t="s">
        <v>50</v>
      </c>
      <c r="V7" s="85" t="s">
        <v>248</v>
      </c>
      <c r="W7" s="86">
        <v>0</v>
      </c>
      <c r="X7" s="87"/>
      <c r="AA7" s="46">
        <v>5077001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</row>
    <row r="8" spans="1:32" s="9" customFormat="1" ht="15" customHeight="1">
      <c r="A8" s="80">
        <v>3</v>
      </c>
      <c r="B8" s="81" t="s">
        <v>249</v>
      </c>
      <c r="C8" s="82">
        <v>3550</v>
      </c>
      <c r="D8" s="83"/>
      <c r="E8" s="80">
        <v>5</v>
      </c>
      <c r="F8" s="81" t="s">
        <v>250</v>
      </c>
      <c r="G8" s="82">
        <v>350</v>
      </c>
      <c r="H8" s="83"/>
      <c r="I8" s="80">
        <v>3</v>
      </c>
      <c r="J8" s="81" t="s">
        <v>245</v>
      </c>
      <c r="K8" s="82">
        <v>4150</v>
      </c>
      <c r="L8" s="83"/>
      <c r="M8" s="80">
        <v>0</v>
      </c>
      <c r="N8" s="81" t="s">
        <v>49</v>
      </c>
      <c r="O8" s="82">
        <v>0</v>
      </c>
      <c r="P8" s="83"/>
      <c r="Q8" s="80">
        <v>3</v>
      </c>
      <c r="R8" s="81" t="s">
        <v>251</v>
      </c>
      <c r="S8" s="82">
        <v>300</v>
      </c>
      <c r="T8" s="83"/>
      <c r="U8" s="80">
        <v>3</v>
      </c>
      <c r="V8" s="81" t="s">
        <v>251</v>
      </c>
      <c r="W8" s="82">
        <v>1450</v>
      </c>
      <c r="X8" s="83"/>
      <c r="AA8" s="46">
        <v>5071003</v>
      </c>
      <c r="AB8" s="46">
        <v>5072005</v>
      </c>
      <c r="AC8" s="46">
        <v>5073003</v>
      </c>
      <c r="AD8" s="46">
        <v>0</v>
      </c>
      <c r="AE8" s="46">
        <v>5075003</v>
      </c>
      <c r="AF8" s="46">
        <v>5076003</v>
      </c>
    </row>
    <row r="9" spans="1:32" s="9" customFormat="1" ht="15" customHeight="1">
      <c r="A9" s="84" t="s">
        <v>48</v>
      </c>
      <c r="B9" s="85" t="s">
        <v>49</v>
      </c>
      <c r="C9" s="86">
        <v>150</v>
      </c>
      <c r="D9" s="87"/>
      <c r="E9" s="84" t="s">
        <v>50</v>
      </c>
      <c r="F9" s="85" t="s">
        <v>49</v>
      </c>
      <c r="G9" s="86">
        <v>0</v>
      </c>
      <c r="H9" s="87"/>
      <c r="I9" s="84" t="s">
        <v>50</v>
      </c>
      <c r="J9" s="85" t="s">
        <v>110</v>
      </c>
      <c r="K9" s="86">
        <v>0</v>
      </c>
      <c r="L9" s="87"/>
      <c r="M9" s="84" t="s">
        <v>50</v>
      </c>
      <c r="N9" s="85" t="s">
        <v>49</v>
      </c>
      <c r="O9" s="86">
        <v>0</v>
      </c>
      <c r="P9" s="87"/>
      <c r="Q9" s="84" t="s">
        <v>50</v>
      </c>
      <c r="R9" s="85" t="s">
        <v>252</v>
      </c>
      <c r="S9" s="86">
        <v>0</v>
      </c>
      <c r="T9" s="87"/>
      <c r="U9" s="84" t="s">
        <v>50</v>
      </c>
      <c r="V9" s="85" t="s">
        <v>252</v>
      </c>
      <c r="W9" s="86">
        <v>0</v>
      </c>
      <c r="X9" s="87"/>
      <c r="AA9" s="46">
        <v>5077002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</row>
    <row r="10" spans="1:32" s="9" customFormat="1" ht="15" customHeight="1">
      <c r="A10" s="80">
        <v>5</v>
      </c>
      <c r="B10" s="81" t="s">
        <v>253</v>
      </c>
      <c r="C10" s="82">
        <v>3350</v>
      </c>
      <c r="D10" s="83"/>
      <c r="E10" s="80">
        <v>9</v>
      </c>
      <c r="F10" s="81" t="s">
        <v>251</v>
      </c>
      <c r="G10" s="82">
        <v>250</v>
      </c>
      <c r="H10" s="83"/>
      <c r="I10" s="80">
        <v>5</v>
      </c>
      <c r="J10" s="81" t="s">
        <v>254</v>
      </c>
      <c r="K10" s="82">
        <v>3050</v>
      </c>
      <c r="L10" s="83"/>
      <c r="M10" s="80">
        <v>0</v>
      </c>
      <c r="N10" s="81" t="s">
        <v>49</v>
      </c>
      <c r="O10" s="82">
        <v>0</v>
      </c>
      <c r="P10" s="83"/>
      <c r="Q10" s="80">
        <v>5</v>
      </c>
      <c r="R10" s="81" t="s">
        <v>251</v>
      </c>
      <c r="S10" s="82">
        <v>250</v>
      </c>
      <c r="T10" s="83"/>
      <c r="U10" s="80">
        <v>5</v>
      </c>
      <c r="V10" s="81" t="s">
        <v>251</v>
      </c>
      <c r="W10" s="82">
        <v>1700</v>
      </c>
      <c r="X10" s="83"/>
      <c r="AA10" s="46">
        <v>5071005</v>
      </c>
      <c r="AB10" s="46">
        <v>5072009</v>
      </c>
      <c r="AC10" s="46">
        <v>5073005</v>
      </c>
      <c r="AD10" s="46">
        <v>0</v>
      </c>
      <c r="AE10" s="46">
        <v>5075005</v>
      </c>
      <c r="AF10" s="46">
        <v>5076005</v>
      </c>
    </row>
    <row r="11" spans="1:32" s="9" customFormat="1" ht="15" customHeight="1">
      <c r="A11" s="84" t="s">
        <v>48</v>
      </c>
      <c r="B11" s="85" t="s">
        <v>67</v>
      </c>
      <c r="C11" s="86">
        <v>100</v>
      </c>
      <c r="D11" s="87"/>
      <c r="E11" s="84" t="s">
        <v>50</v>
      </c>
      <c r="F11" s="85" t="s">
        <v>252</v>
      </c>
      <c r="G11" s="86">
        <v>0</v>
      </c>
      <c r="H11" s="87"/>
      <c r="I11" s="84" t="s">
        <v>50</v>
      </c>
      <c r="J11" s="85" t="s">
        <v>196</v>
      </c>
      <c r="K11" s="86">
        <v>0</v>
      </c>
      <c r="L11" s="87"/>
      <c r="M11" s="84" t="s">
        <v>50</v>
      </c>
      <c r="N11" s="85" t="s">
        <v>49</v>
      </c>
      <c r="O11" s="86">
        <v>0</v>
      </c>
      <c r="P11" s="87"/>
      <c r="Q11" s="84" t="s">
        <v>50</v>
      </c>
      <c r="R11" s="85" t="s">
        <v>255</v>
      </c>
      <c r="S11" s="86">
        <v>0</v>
      </c>
      <c r="T11" s="87"/>
      <c r="U11" s="84" t="s">
        <v>50</v>
      </c>
      <c r="V11" s="85" t="s">
        <v>255</v>
      </c>
      <c r="W11" s="86">
        <v>0</v>
      </c>
      <c r="X11" s="87"/>
      <c r="AA11" s="46">
        <v>5077003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</row>
    <row r="12" spans="1:32" s="9" customFormat="1" ht="15" customHeight="1">
      <c r="A12" s="80">
        <v>7</v>
      </c>
      <c r="B12" s="81" t="s">
        <v>256</v>
      </c>
      <c r="C12" s="82">
        <v>3800</v>
      </c>
      <c r="D12" s="83"/>
      <c r="E12" s="80">
        <v>11</v>
      </c>
      <c r="F12" s="81" t="s">
        <v>257</v>
      </c>
      <c r="G12" s="82">
        <v>200</v>
      </c>
      <c r="H12" s="83"/>
      <c r="I12" s="80">
        <v>7</v>
      </c>
      <c r="J12" s="81" t="s">
        <v>258</v>
      </c>
      <c r="K12" s="82">
        <v>3500</v>
      </c>
      <c r="L12" s="83"/>
      <c r="M12" s="80">
        <v>0</v>
      </c>
      <c r="N12" s="81" t="s">
        <v>49</v>
      </c>
      <c r="O12" s="82">
        <v>0</v>
      </c>
      <c r="P12" s="83"/>
      <c r="Q12" s="80">
        <v>7</v>
      </c>
      <c r="R12" s="81" t="s">
        <v>250</v>
      </c>
      <c r="S12" s="82">
        <v>550</v>
      </c>
      <c r="T12" s="83"/>
      <c r="U12" s="80">
        <v>7</v>
      </c>
      <c r="V12" s="81" t="s">
        <v>259</v>
      </c>
      <c r="W12" s="82">
        <v>300</v>
      </c>
      <c r="X12" s="83"/>
      <c r="AA12" s="46">
        <v>5071007</v>
      </c>
      <c r="AB12" s="46">
        <v>5072011</v>
      </c>
      <c r="AC12" s="46">
        <v>5073007</v>
      </c>
      <c r="AD12" s="46">
        <v>0</v>
      </c>
      <c r="AE12" s="46">
        <v>5075007</v>
      </c>
      <c r="AF12" s="46">
        <v>5076007</v>
      </c>
    </row>
    <row r="13" spans="1:32" s="9" customFormat="1" ht="15" customHeight="1">
      <c r="A13" s="84" t="s">
        <v>48</v>
      </c>
      <c r="B13" s="85" t="s">
        <v>49</v>
      </c>
      <c r="C13" s="86">
        <v>250</v>
      </c>
      <c r="D13" s="87"/>
      <c r="E13" s="84" t="s">
        <v>50</v>
      </c>
      <c r="F13" s="85" t="s">
        <v>249</v>
      </c>
      <c r="G13" s="86">
        <v>0</v>
      </c>
      <c r="H13" s="87"/>
      <c r="I13" s="84" t="s">
        <v>50</v>
      </c>
      <c r="J13" s="85" t="s">
        <v>49</v>
      </c>
      <c r="K13" s="86">
        <v>0</v>
      </c>
      <c r="L13" s="87"/>
      <c r="M13" s="84" t="s">
        <v>50</v>
      </c>
      <c r="N13" s="85" t="s">
        <v>49</v>
      </c>
      <c r="O13" s="86">
        <v>0</v>
      </c>
      <c r="P13" s="87"/>
      <c r="Q13" s="84" t="s">
        <v>50</v>
      </c>
      <c r="R13" s="85" t="s">
        <v>49</v>
      </c>
      <c r="S13" s="86">
        <v>0</v>
      </c>
      <c r="T13" s="87"/>
      <c r="U13" s="84" t="s">
        <v>50</v>
      </c>
      <c r="V13" s="85" t="s">
        <v>248</v>
      </c>
      <c r="W13" s="86">
        <v>0</v>
      </c>
      <c r="X13" s="87"/>
      <c r="AA13" s="46">
        <v>5077004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</row>
    <row r="14" spans="1:32" s="9" customFormat="1" ht="15" customHeight="1">
      <c r="A14" s="80">
        <v>13</v>
      </c>
      <c r="B14" s="81" t="s">
        <v>260</v>
      </c>
      <c r="C14" s="82">
        <v>3750</v>
      </c>
      <c r="D14" s="83"/>
      <c r="E14" s="80">
        <v>0</v>
      </c>
      <c r="F14" s="81" t="s">
        <v>49</v>
      </c>
      <c r="G14" s="82">
        <v>0</v>
      </c>
      <c r="H14" s="83"/>
      <c r="I14" s="80">
        <v>9</v>
      </c>
      <c r="J14" s="81" t="s">
        <v>256</v>
      </c>
      <c r="K14" s="82">
        <v>2950</v>
      </c>
      <c r="L14" s="83"/>
      <c r="M14" s="80">
        <v>0</v>
      </c>
      <c r="N14" s="81" t="s">
        <v>49</v>
      </c>
      <c r="O14" s="82">
        <v>0</v>
      </c>
      <c r="P14" s="83"/>
      <c r="Q14" s="80">
        <v>13</v>
      </c>
      <c r="R14" s="81" t="s">
        <v>257</v>
      </c>
      <c r="S14" s="82">
        <v>350</v>
      </c>
      <c r="T14" s="83"/>
      <c r="U14" s="80">
        <v>9</v>
      </c>
      <c r="V14" s="81" t="s">
        <v>259</v>
      </c>
      <c r="W14" s="82">
        <v>500</v>
      </c>
      <c r="X14" s="83"/>
      <c r="AA14" s="46">
        <v>5071013</v>
      </c>
      <c r="AB14" s="46">
        <v>0</v>
      </c>
      <c r="AC14" s="46">
        <v>5073009</v>
      </c>
      <c r="AD14" s="46">
        <v>0</v>
      </c>
      <c r="AE14" s="46">
        <v>5075013</v>
      </c>
      <c r="AF14" s="46">
        <v>5076009</v>
      </c>
    </row>
    <row r="15" spans="1:32" s="9" customFormat="1" ht="15" customHeight="1">
      <c r="A15" s="84" t="s">
        <v>48</v>
      </c>
      <c r="B15" s="85" t="s">
        <v>252</v>
      </c>
      <c r="C15" s="86">
        <v>150</v>
      </c>
      <c r="D15" s="87"/>
      <c r="E15" s="84" t="s">
        <v>50</v>
      </c>
      <c r="F15" s="85" t="s">
        <v>49</v>
      </c>
      <c r="G15" s="86">
        <v>0</v>
      </c>
      <c r="H15" s="87"/>
      <c r="I15" s="84" t="s">
        <v>50</v>
      </c>
      <c r="J15" s="85" t="s">
        <v>49</v>
      </c>
      <c r="K15" s="86">
        <v>0</v>
      </c>
      <c r="L15" s="87"/>
      <c r="M15" s="84" t="s">
        <v>50</v>
      </c>
      <c r="N15" s="85" t="s">
        <v>49</v>
      </c>
      <c r="O15" s="86">
        <v>0</v>
      </c>
      <c r="P15" s="87"/>
      <c r="Q15" s="84" t="s">
        <v>50</v>
      </c>
      <c r="R15" s="85" t="s">
        <v>249</v>
      </c>
      <c r="S15" s="86">
        <v>0</v>
      </c>
      <c r="T15" s="87"/>
      <c r="U15" s="84" t="s">
        <v>50</v>
      </c>
      <c r="V15" s="85" t="s">
        <v>261</v>
      </c>
      <c r="W15" s="86">
        <v>0</v>
      </c>
      <c r="X15" s="87"/>
      <c r="AA15" s="46">
        <v>5077006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</row>
    <row r="16" spans="1:32" s="9" customFormat="1" ht="15" customHeight="1">
      <c r="A16" s="80">
        <v>0</v>
      </c>
      <c r="B16" s="81" t="s">
        <v>49</v>
      </c>
      <c r="C16" s="82">
        <v>0</v>
      </c>
      <c r="D16" s="83"/>
      <c r="E16" s="80">
        <v>0</v>
      </c>
      <c r="F16" s="81" t="s">
        <v>49</v>
      </c>
      <c r="G16" s="82">
        <v>0</v>
      </c>
      <c r="H16" s="83"/>
      <c r="I16" s="80">
        <v>11</v>
      </c>
      <c r="J16" s="81" t="s">
        <v>262</v>
      </c>
      <c r="K16" s="82">
        <v>1700</v>
      </c>
      <c r="L16" s="83"/>
      <c r="M16" s="80">
        <v>0</v>
      </c>
      <c r="N16" s="81" t="s">
        <v>49</v>
      </c>
      <c r="O16" s="82">
        <v>0</v>
      </c>
      <c r="P16" s="83"/>
      <c r="Q16" s="80">
        <v>0</v>
      </c>
      <c r="R16" s="81" t="s">
        <v>49</v>
      </c>
      <c r="S16" s="82">
        <v>0</v>
      </c>
      <c r="T16" s="83"/>
      <c r="U16" s="80">
        <v>11</v>
      </c>
      <c r="V16" s="81" t="s">
        <v>250</v>
      </c>
      <c r="W16" s="82">
        <v>1400</v>
      </c>
      <c r="X16" s="83"/>
      <c r="AA16" s="46">
        <v>0</v>
      </c>
      <c r="AB16" s="46">
        <v>0</v>
      </c>
      <c r="AC16" s="46">
        <v>5073011</v>
      </c>
      <c r="AD16" s="46">
        <v>0</v>
      </c>
      <c r="AE16" s="46">
        <v>0</v>
      </c>
      <c r="AF16" s="46">
        <v>5076011</v>
      </c>
    </row>
    <row r="17" spans="1:32" s="9" customFormat="1" ht="15" customHeight="1">
      <c r="A17" s="84" t="s">
        <v>50</v>
      </c>
      <c r="B17" s="85" t="s">
        <v>49</v>
      </c>
      <c r="C17" s="86">
        <v>0</v>
      </c>
      <c r="D17" s="87"/>
      <c r="E17" s="84" t="s">
        <v>50</v>
      </c>
      <c r="F17" s="85" t="s">
        <v>49</v>
      </c>
      <c r="G17" s="86">
        <v>0</v>
      </c>
      <c r="H17" s="87"/>
      <c r="I17" s="84" t="s">
        <v>50</v>
      </c>
      <c r="J17" s="85" t="s">
        <v>135</v>
      </c>
      <c r="K17" s="86">
        <v>0</v>
      </c>
      <c r="L17" s="87"/>
      <c r="M17" s="84" t="s">
        <v>50</v>
      </c>
      <c r="N17" s="85" t="s">
        <v>49</v>
      </c>
      <c r="O17" s="86">
        <v>0</v>
      </c>
      <c r="P17" s="87"/>
      <c r="Q17" s="84" t="s">
        <v>50</v>
      </c>
      <c r="R17" s="85" t="s">
        <v>49</v>
      </c>
      <c r="S17" s="86">
        <v>0</v>
      </c>
      <c r="T17" s="87"/>
      <c r="U17" s="84" t="s">
        <v>50</v>
      </c>
      <c r="V17" s="85" t="s">
        <v>49</v>
      </c>
      <c r="W17" s="86">
        <v>0</v>
      </c>
      <c r="X17" s="87"/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</row>
    <row r="18" spans="1:32" s="9" customFormat="1" ht="15" customHeight="1">
      <c r="A18" s="80">
        <v>0</v>
      </c>
      <c r="B18" s="81" t="s">
        <v>49</v>
      </c>
      <c r="C18" s="82">
        <v>0</v>
      </c>
      <c r="D18" s="83"/>
      <c r="E18" s="80">
        <v>0</v>
      </c>
      <c r="F18" s="81" t="s">
        <v>49</v>
      </c>
      <c r="G18" s="82">
        <v>0</v>
      </c>
      <c r="H18" s="83"/>
      <c r="I18" s="80">
        <v>0</v>
      </c>
      <c r="J18" s="81" t="s">
        <v>49</v>
      </c>
      <c r="K18" s="82">
        <v>0</v>
      </c>
      <c r="L18" s="83"/>
      <c r="M18" s="80">
        <v>0</v>
      </c>
      <c r="N18" s="81" t="s">
        <v>49</v>
      </c>
      <c r="O18" s="82">
        <v>0</v>
      </c>
      <c r="P18" s="83"/>
      <c r="Q18" s="80">
        <v>0</v>
      </c>
      <c r="R18" s="81" t="s">
        <v>49</v>
      </c>
      <c r="S18" s="82">
        <v>0</v>
      </c>
      <c r="T18" s="83"/>
      <c r="U18" s="80">
        <v>15</v>
      </c>
      <c r="V18" s="81" t="s">
        <v>263</v>
      </c>
      <c r="W18" s="82">
        <v>300</v>
      </c>
      <c r="X18" s="83"/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5076015</v>
      </c>
    </row>
    <row r="19" spans="1:32" s="9" customFormat="1" ht="15" customHeight="1">
      <c r="A19" s="84" t="s">
        <v>50</v>
      </c>
      <c r="B19" s="85" t="s">
        <v>49</v>
      </c>
      <c r="C19" s="86">
        <v>0</v>
      </c>
      <c r="D19" s="87"/>
      <c r="E19" s="84" t="s">
        <v>50</v>
      </c>
      <c r="F19" s="85" t="s">
        <v>49</v>
      </c>
      <c r="G19" s="86">
        <v>0</v>
      </c>
      <c r="H19" s="87"/>
      <c r="I19" s="84" t="s">
        <v>50</v>
      </c>
      <c r="J19" s="85" t="s">
        <v>49</v>
      </c>
      <c r="K19" s="86">
        <v>0</v>
      </c>
      <c r="L19" s="87"/>
      <c r="M19" s="84" t="s">
        <v>50</v>
      </c>
      <c r="N19" s="85" t="s">
        <v>49</v>
      </c>
      <c r="O19" s="86">
        <v>0</v>
      </c>
      <c r="P19" s="87"/>
      <c r="Q19" s="84" t="s">
        <v>50</v>
      </c>
      <c r="R19" s="85" t="s">
        <v>49</v>
      </c>
      <c r="S19" s="86">
        <v>0</v>
      </c>
      <c r="T19" s="87"/>
      <c r="U19" s="84" t="s">
        <v>50</v>
      </c>
      <c r="V19" s="85" t="s">
        <v>264</v>
      </c>
      <c r="W19" s="86">
        <v>0</v>
      </c>
      <c r="X19" s="87"/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s="9" customFormat="1" ht="15" customHeight="1">
      <c r="A20" s="80">
        <v>0</v>
      </c>
      <c r="B20" s="81" t="s">
        <v>49</v>
      </c>
      <c r="C20" s="82">
        <v>0</v>
      </c>
      <c r="D20" s="83"/>
      <c r="E20" s="80">
        <v>0</v>
      </c>
      <c r="F20" s="81" t="s">
        <v>49</v>
      </c>
      <c r="G20" s="82">
        <v>0</v>
      </c>
      <c r="H20" s="83"/>
      <c r="I20" s="80">
        <v>0</v>
      </c>
      <c r="J20" s="81" t="s">
        <v>49</v>
      </c>
      <c r="K20" s="82">
        <v>0</v>
      </c>
      <c r="L20" s="83"/>
      <c r="M20" s="80">
        <v>0</v>
      </c>
      <c r="N20" s="81" t="s">
        <v>49</v>
      </c>
      <c r="O20" s="82">
        <v>0</v>
      </c>
      <c r="P20" s="83"/>
      <c r="Q20" s="80">
        <v>0</v>
      </c>
      <c r="R20" s="81" t="s">
        <v>49</v>
      </c>
      <c r="S20" s="82">
        <v>0</v>
      </c>
      <c r="T20" s="83"/>
      <c r="U20" s="80">
        <v>17</v>
      </c>
      <c r="V20" s="81" t="s">
        <v>259</v>
      </c>
      <c r="W20" s="82">
        <v>450</v>
      </c>
      <c r="X20" s="83"/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5076017</v>
      </c>
    </row>
    <row r="21" spans="1:32" s="9" customFormat="1" ht="15" customHeight="1">
      <c r="A21" s="84" t="s">
        <v>50</v>
      </c>
      <c r="B21" s="85" t="s">
        <v>49</v>
      </c>
      <c r="C21" s="86">
        <v>0</v>
      </c>
      <c r="D21" s="87"/>
      <c r="E21" s="84" t="s">
        <v>50</v>
      </c>
      <c r="F21" s="85" t="s">
        <v>49</v>
      </c>
      <c r="G21" s="86">
        <v>0</v>
      </c>
      <c r="H21" s="87"/>
      <c r="I21" s="84" t="s">
        <v>50</v>
      </c>
      <c r="J21" s="85" t="s">
        <v>49</v>
      </c>
      <c r="K21" s="86">
        <v>0</v>
      </c>
      <c r="L21" s="87"/>
      <c r="M21" s="84" t="s">
        <v>50</v>
      </c>
      <c r="N21" s="85" t="s">
        <v>49</v>
      </c>
      <c r="O21" s="86">
        <v>0</v>
      </c>
      <c r="P21" s="87"/>
      <c r="Q21" s="84" t="s">
        <v>50</v>
      </c>
      <c r="R21" s="85" t="s">
        <v>49</v>
      </c>
      <c r="S21" s="86">
        <v>0</v>
      </c>
      <c r="T21" s="87"/>
      <c r="U21" s="84" t="s">
        <v>50</v>
      </c>
      <c r="V21" s="85" t="s">
        <v>265</v>
      </c>
      <c r="W21" s="86">
        <v>0</v>
      </c>
      <c r="X21" s="87"/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</row>
    <row r="22" spans="1:32" s="9" customFormat="1" ht="15" customHeight="1">
      <c r="A22" s="80">
        <v>0</v>
      </c>
      <c r="B22" s="81" t="s">
        <v>49</v>
      </c>
      <c r="C22" s="82">
        <v>0</v>
      </c>
      <c r="D22" s="83"/>
      <c r="E22" s="80">
        <v>0</v>
      </c>
      <c r="F22" s="81" t="s">
        <v>49</v>
      </c>
      <c r="G22" s="82">
        <v>0</v>
      </c>
      <c r="H22" s="83"/>
      <c r="I22" s="80">
        <v>0</v>
      </c>
      <c r="J22" s="81" t="s">
        <v>49</v>
      </c>
      <c r="K22" s="82">
        <v>0</v>
      </c>
      <c r="L22" s="83"/>
      <c r="M22" s="80">
        <v>0</v>
      </c>
      <c r="N22" s="81" t="s">
        <v>49</v>
      </c>
      <c r="O22" s="82">
        <v>0</v>
      </c>
      <c r="P22" s="83"/>
      <c r="Q22" s="80">
        <v>0</v>
      </c>
      <c r="R22" s="81" t="s">
        <v>49</v>
      </c>
      <c r="S22" s="82">
        <v>0</v>
      </c>
      <c r="T22" s="83"/>
      <c r="U22" s="80">
        <v>21</v>
      </c>
      <c r="V22" s="81" t="s">
        <v>257</v>
      </c>
      <c r="W22" s="82">
        <v>1650</v>
      </c>
      <c r="X22" s="83"/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5076021</v>
      </c>
    </row>
    <row r="23" spans="1:32" s="9" customFormat="1" ht="15" customHeight="1">
      <c r="A23" s="84" t="s">
        <v>50</v>
      </c>
      <c r="B23" s="85" t="s">
        <v>49</v>
      </c>
      <c r="C23" s="86">
        <v>0</v>
      </c>
      <c r="D23" s="87"/>
      <c r="E23" s="84" t="s">
        <v>50</v>
      </c>
      <c r="F23" s="85" t="s">
        <v>49</v>
      </c>
      <c r="G23" s="86">
        <v>0</v>
      </c>
      <c r="H23" s="87"/>
      <c r="I23" s="84" t="s">
        <v>50</v>
      </c>
      <c r="J23" s="85" t="s">
        <v>49</v>
      </c>
      <c r="K23" s="86">
        <v>0</v>
      </c>
      <c r="L23" s="87"/>
      <c r="M23" s="84" t="s">
        <v>50</v>
      </c>
      <c r="N23" s="85" t="s">
        <v>49</v>
      </c>
      <c r="O23" s="86">
        <v>0</v>
      </c>
      <c r="P23" s="87"/>
      <c r="Q23" s="84" t="s">
        <v>50</v>
      </c>
      <c r="R23" s="85" t="s">
        <v>49</v>
      </c>
      <c r="S23" s="86">
        <v>0</v>
      </c>
      <c r="T23" s="87"/>
      <c r="U23" s="84" t="s">
        <v>50</v>
      </c>
      <c r="V23" s="85" t="s">
        <v>249</v>
      </c>
      <c r="W23" s="86">
        <v>0</v>
      </c>
      <c r="X23" s="87"/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</row>
    <row r="24" spans="1:32" s="9" customFormat="1" ht="15" customHeight="1">
      <c r="A24" s="80"/>
      <c r="B24" s="81"/>
      <c r="C24" s="82"/>
      <c r="D24" s="83"/>
      <c r="E24" s="80"/>
      <c r="F24" s="81"/>
      <c r="G24" s="82"/>
      <c r="H24" s="83"/>
      <c r="I24" s="80"/>
      <c r="J24" s="81"/>
      <c r="K24" s="82"/>
      <c r="L24" s="83"/>
      <c r="M24" s="80"/>
      <c r="N24" s="81"/>
      <c r="O24" s="82"/>
      <c r="P24" s="83"/>
      <c r="Q24" s="80"/>
      <c r="R24" s="81"/>
      <c r="S24" s="82"/>
      <c r="T24" s="83"/>
      <c r="U24" s="80"/>
      <c r="V24" s="81"/>
      <c r="W24" s="82"/>
      <c r="X24" s="83"/>
      <c r="AA24" s="46"/>
      <c r="AB24" s="46"/>
      <c r="AC24" s="46"/>
      <c r="AD24" s="46"/>
      <c r="AE24" s="46"/>
      <c r="AF24" s="46"/>
    </row>
    <row r="25" spans="1:32" s="9" customFormat="1" ht="15" customHeight="1">
      <c r="A25" s="84"/>
      <c r="B25" s="85"/>
      <c r="C25" s="86"/>
      <c r="D25" s="87"/>
      <c r="E25" s="84"/>
      <c r="F25" s="85"/>
      <c r="G25" s="86"/>
      <c r="H25" s="87"/>
      <c r="I25" s="84"/>
      <c r="J25" s="85"/>
      <c r="K25" s="86"/>
      <c r="L25" s="87"/>
      <c r="M25" s="84"/>
      <c r="N25" s="85"/>
      <c r="O25" s="86"/>
      <c r="P25" s="87"/>
      <c r="Q25" s="84"/>
      <c r="R25" s="85"/>
      <c r="S25" s="86"/>
      <c r="T25" s="87"/>
      <c r="U25" s="84"/>
      <c r="V25" s="85"/>
      <c r="W25" s="86"/>
      <c r="X25" s="87"/>
      <c r="AA25" s="46"/>
      <c r="AB25" s="46"/>
      <c r="AC25" s="46"/>
      <c r="AD25" s="46"/>
      <c r="AE25" s="46"/>
      <c r="AF25" s="46"/>
    </row>
    <row r="26" spans="1:32" s="9" customFormat="1" ht="15" customHeight="1">
      <c r="A26" s="80"/>
      <c r="B26" s="81"/>
      <c r="C26" s="82"/>
      <c r="D26" s="83"/>
      <c r="E26" s="80"/>
      <c r="F26" s="81"/>
      <c r="G26" s="82"/>
      <c r="H26" s="83"/>
      <c r="I26" s="80"/>
      <c r="J26" s="81"/>
      <c r="K26" s="82"/>
      <c r="L26" s="83"/>
      <c r="M26" s="80"/>
      <c r="N26" s="81"/>
      <c r="O26" s="82"/>
      <c r="P26" s="83"/>
      <c r="Q26" s="80"/>
      <c r="R26" s="81"/>
      <c r="S26" s="82"/>
      <c r="T26" s="83"/>
      <c r="U26" s="80"/>
      <c r="V26" s="81"/>
      <c r="W26" s="82"/>
      <c r="X26" s="83"/>
      <c r="AA26" s="46"/>
      <c r="AB26" s="46"/>
      <c r="AC26" s="46"/>
      <c r="AD26" s="46"/>
      <c r="AE26" s="46"/>
      <c r="AF26" s="46"/>
    </row>
    <row r="27" spans="1:32" s="9" customFormat="1" ht="15" customHeight="1">
      <c r="A27" s="84"/>
      <c r="B27" s="85"/>
      <c r="C27" s="86"/>
      <c r="D27" s="87"/>
      <c r="E27" s="84"/>
      <c r="F27" s="85"/>
      <c r="G27" s="86"/>
      <c r="H27" s="87"/>
      <c r="I27" s="84"/>
      <c r="J27" s="85"/>
      <c r="K27" s="86"/>
      <c r="L27" s="87"/>
      <c r="M27" s="84"/>
      <c r="N27" s="85"/>
      <c r="O27" s="86"/>
      <c r="P27" s="87"/>
      <c r="Q27" s="84"/>
      <c r="R27" s="85"/>
      <c r="S27" s="86"/>
      <c r="T27" s="87"/>
      <c r="U27" s="84"/>
      <c r="V27" s="85"/>
      <c r="W27" s="86"/>
      <c r="X27" s="87"/>
      <c r="AA27" s="46"/>
      <c r="AB27" s="46"/>
      <c r="AC27" s="46"/>
      <c r="AD27" s="46"/>
      <c r="AE27" s="46"/>
      <c r="AF27" s="46"/>
    </row>
    <row r="28" spans="1:32" s="9" customFormat="1" ht="15" customHeight="1">
      <c r="A28" s="80"/>
      <c r="B28" s="81"/>
      <c r="C28" s="82"/>
      <c r="D28" s="83"/>
      <c r="E28" s="80"/>
      <c r="F28" s="81"/>
      <c r="G28" s="82"/>
      <c r="H28" s="83"/>
      <c r="I28" s="80"/>
      <c r="J28" s="81"/>
      <c r="K28" s="82"/>
      <c r="L28" s="83"/>
      <c r="M28" s="80"/>
      <c r="N28" s="81"/>
      <c r="O28" s="82"/>
      <c r="P28" s="83"/>
      <c r="Q28" s="80"/>
      <c r="R28" s="81"/>
      <c r="S28" s="82"/>
      <c r="T28" s="83"/>
      <c r="U28" s="80"/>
      <c r="V28" s="81"/>
      <c r="W28" s="82"/>
      <c r="X28" s="83"/>
      <c r="AA28" s="46"/>
      <c r="AB28" s="46"/>
      <c r="AC28" s="46"/>
      <c r="AD28" s="46"/>
      <c r="AE28" s="46"/>
      <c r="AF28" s="46"/>
    </row>
    <row r="29" spans="1:32" s="9" customFormat="1" ht="15" customHeight="1">
      <c r="A29" s="84"/>
      <c r="B29" s="85"/>
      <c r="C29" s="86"/>
      <c r="D29" s="87"/>
      <c r="E29" s="84"/>
      <c r="F29" s="85"/>
      <c r="G29" s="86"/>
      <c r="H29" s="87"/>
      <c r="I29" s="84"/>
      <c r="J29" s="85"/>
      <c r="K29" s="86"/>
      <c r="L29" s="87"/>
      <c r="M29" s="84"/>
      <c r="N29" s="85"/>
      <c r="O29" s="86"/>
      <c r="P29" s="87"/>
      <c r="Q29" s="84"/>
      <c r="R29" s="85"/>
      <c r="S29" s="86"/>
      <c r="T29" s="87"/>
      <c r="U29" s="84"/>
      <c r="V29" s="85"/>
      <c r="W29" s="86"/>
      <c r="X29" s="87"/>
      <c r="AA29" s="46"/>
      <c r="AB29" s="46"/>
      <c r="AC29" s="46"/>
      <c r="AD29" s="46"/>
      <c r="AE29" s="46"/>
      <c r="AF29" s="46"/>
    </row>
    <row r="30" spans="1:32" s="9" customFormat="1" ht="15" customHeight="1">
      <c r="A30" s="80"/>
      <c r="B30" s="81"/>
      <c r="C30" s="82"/>
      <c r="D30" s="83"/>
      <c r="E30" s="80"/>
      <c r="F30" s="81"/>
      <c r="G30" s="82"/>
      <c r="H30" s="83"/>
      <c r="I30" s="80"/>
      <c r="J30" s="81"/>
      <c r="K30" s="82"/>
      <c r="L30" s="83"/>
      <c r="M30" s="80"/>
      <c r="N30" s="81"/>
      <c r="O30" s="82"/>
      <c r="P30" s="83"/>
      <c r="Q30" s="80"/>
      <c r="R30" s="81"/>
      <c r="S30" s="82"/>
      <c r="T30" s="83"/>
      <c r="U30" s="80"/>
      <c r="V30" s="81"/>
      <c r="W30" s="82"/>
      <c r="X30" s="83"/>
      <c r="AA30" s="46"/>
      <c r="AB30" s="46"/>
      <c r="AC30" s="46"/>
      <c r="AD30" s="46"/>
      <c r="AE30" s="46"/>
      <c r="AF30" s="46"/>
    </row>
    <row r="31" spans="1:32" s="9" customFormat="1" ht="15" customHeight="1">
      <c r="A31" s="84"/>
      <c r="B31" s="85"/>
      <c r="C31" s="86"/>
      <c r="D31" s="87"/>
      <c r="E31" s="84"/>
      <c r="F31" s="85"/>
      <c r="G31" s="86"/>
      <c r="H31" s="87"/>
      <c r="I31" s="84"/>
      <c r="J31" s="85"/>
      <c r="K31" s="86"/>
      <c r="L31" s="87"/>
      <c r="M31" s="84"/>
      <c r="N31" s="85"/>
      <c r="O31" s="86"/>
      <c r="P31" s="87"/>
      <c r="Q31" s="84"/>
      <c r="R31" s="85"/>
      <c r="S31" s="86"/>
      <c r="T31" s="87"/>
      <c r="U31" s="84"/>
      <c r="V31" s="85"/>
      <c r="W31" s="86"/>
      <c r="X31" s="87"/>
      <c r="AA31" s="46"/>
      <c r="AB31" s="46"/>
      <c r="AC31" s="46"/>
      <c r="AD31" s="46"/>
      <c r="AE31" s="46"/>
      <c r="AF31" s="46"/>
    </row>
    <row r="32" spans="1:32" s="9" customFormat="1" ht="15" customHeight="1">
      <c r="A32" s="80"/>
      <c r="B32" s="81"/>
      <c r="C32" s="82"/>
      <c r="D32" s="83"/>
      <c r="E32" s="80"/>
      <c r="F32" s="81"/>
      <c r="G32" s="82"/>
      <c r="H32" s="83"/>
      <c r="I32" s="80"/>
      <c r="J32" s="81"/>
      <c r="K32" s="82"/>
      <c r="L32" s="83"/>
      <c r="M32" s="80"/>
      <c r="N32" s="81"/>
      <c r="O32" s="82"/>
      <c r="P32" s="83"/>
      <c r="Q32" s="80"/>
      <c r="R32" s="81"/>
      <c r="S32" s="82"/>
      <c r="T32" s="83"/>
      <c r="U32" s="80"/>
      <c r="V32" s="81"/>
      <c r="W32" s="82"/>
      <c r="X32" s="83"/>
      <c r="AA32" s="46"/>
      <c r="AB32" s="46"/>
      <c r="AC32" s="46"/>
      <c r="AD32" s="46"/>
      <c r="AE32" s="46"/>
      <c r="AF32" s="46"/>
    </row>
    <row r="33" spans="1:32" s="9" customFormat="1" ht="15" customHeight="1">
      <c r="A33" s="84"/>
      <c r="B33" s="85"/>
      <c r="C33" s="86"/>
      <c r="D33" s="87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AA33" s="46"/>
      <c r="AB33" s="46"/>
      <c r="AC33" s="46"/>
      <c r="AD33" s="46"/>
      <c r="AE33" s="46"/>
      <c r="AF33" s="46"/>
    </row>
    <row r="34" spans="1:32" s="9" customFormat="1" ht="15" customHeight="1">
      <c r="A34" s="80"/>
      <c r="B34" s="81"/>
      <c r="C34" s="82"/>
      <c r="D34" s="83"/>
      <c r="E34" s="80"/>
      <c r="F34" s="81"/>
      <c r="G34" s="82"/>
      <c r="H34" s="83"/>
      <c r="I34" s="80"/>
      <c r="J34" s="81"/>
      <c r="K34" s="82"/>
      <c r="L34" s="83"/>
      <c r="M34" s="80"/>
      <c r="N34" s="81"/>
      <c r="O34" s="82"/>
      <c r="P34" s="83"/>
      <c r="Q34" s="80"/>
      <c r="R34" s="81"/>
      <c r="S34" s="82"/>
      <c r="T34" s="83"/>
      <c r="U34" s="80"/>
      <c r="V34" s="81"/>
      <c r="W34" s="82"/>
      <c r="X34" s="83"/>
      <c r="AA34" s="46"/>
      <c r="AB34" s="46"/>
      <c r="AC34" s="46"/>
      <c r="AD34" s="46"/>
      <c r="AE34" s="46"/>
      <c r="AF34" s="46"/>
    </row>
    <row r="35" spans="1:32" s="9" customFormat="1" ht="15" customHeight="1">
      <c r="A35" s="84"/>
      <c r="B35" s="85"/>
      <c r="C35" s="86"/>
      <c r="D35" s="87"/>
      <c r="E35" s="84"/>
      <c r="F35" s="85"/>
      <c r="G35" s="86"/>
      <c r="H35" s="87"/>
      <c r="I35" s="84"/>
      <c r="J35" s="85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AA35" s="46"/>
      <c r="AB35" s="46"/>
      <c r="AC35" s="46"/>
      <c r="AD35" s="46"/>
      <c r="AE35" s="46"/>
      <c r="AF35" s="46"/>
    </row>
    <row r="36" spans="1:32" s="9" customFormat="1" ht="15" customHeight="1">
      <c r="A36" s="80"/>
      <c r="B36" s="81"/>
      <c r="C36" s="82"/>
      <c r="D36" s="83"/>
      <c r="E36" s="80"/>
      <c r="F36" s="81"/>
      <c r="G36" s="82"/>
      <c r="H36" s="83"/>
      <c r="I36" s="80"/>
      <c r="J36" s="81"/>
      <c r="K36" s="82"/>
      <c r="L36" s="83"/>
      <c r="M36" s="80"/>
      <c r="N36" s="81"/>
      <c r="O36" s="82"/>
      <c r="P36" s="83"/>
      <c r="Q36" s="80"/>
      <c r="R36" s="81"/>
      <c r="S36" s="82"/>
      <c r="T36" s="83"/>
      <c r="U36" s="80"/>
      <c r="V36" s="81"/>
      <c r="W36" s="82"/>
      <c r="X36" s="83"/>
      <c r="AA36" s="46"/>
      <c r="AB36" s="46"/>
      <c r="AC36" s="46"/>
      <c r="AD36" s="46"/>
      <c r="AE36" s="46"/>
      <c r="AF36" s="46"/>
    </row>
    <row r="37" spans="1:32" s="9" customFormat="1" ht="15" customHeight="1">
      <c r="A37" s="84"/>
      <c r="B37" s="85"/>
      <c r="C37" s="86"/>
      <c r="D37" s="87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AA37" s="46"/>
      <c r="AB37" s="46"/>
      <c r="AC37" s="46"/>
      <c r="AD37" s="46"/>
      <c r="AE37" s="46"/>
      <c r="AF37" s="46"/>
    </row>
    <row r="38" spans="1:32" s="9" customFormat="1" ht="15" customHeight="1">
      <c r="A38" s="80"/>
      <c r="B38" s="81"/>
      <c r="C38" s="82"/>
      <c r="D38" s="83"/>
      <c r="E38" s="80"/>
      <c r="F38" s="81"/>
      <c r="G38" s="82"/>
      <c r="H38" s="83"/>
      <c r="I38" s="80"/>
      <c r="J38" s="81"/>
      <c r="K38" s="82"/>
      <c r="L38" s="83"/>
      <c r="M38" s="80"/>
      <c r="N38" s="81"/>
      <c r="O38" s="82"/>
      <c r="P38" s="83"/>
      <c r="Q38" s="80"/>
      <c r="R38" s="81"/>
      <c r="S38" s="82"/>
      <c r="T38" s="83"/>
      <c r="U38" s="80"/>
      <c r="V38" s="81"/>
      <c r="W38" s="82"/>
      <c r="X38" s="83"/>
      <c r="AA38" s="46"/>
      <c r="AB38" s="46"/>
      <c r="AC38" s="46"/>
      <c r="AD38" s="46"/>
      <c r="AE38" s="46"/>
      <c r="AF38" s="46"/>
    </row>
    <row r="39" spans="1:32" s="9" customFormat="1" ht="15" customHeight="1">
      <c r="A39" s="84"/>
      <c r="B39" s="85"/>
      <c r="C39" s="86"/>
      <c r="D39" s="87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AA39" s="46"/>
      <c r="AB39" s="46"/>
      <c r="AC39" s="46"/>
      <c r="AD39" s="46"/>
      <c r="AE39" s="46"/>
      <c r="AF39" s="46"/>
    </row>
    <row r="40" spans="1:32" s="9" customFormat="1" ht="15" customHeight="1">
      <c r="A40" s="80"/>
      <c r="B40" s="81"/>
      <c r="C40" s="82"/>
      <c r="D40" s="83"/>
      <c r="E40" s="80"/>
      <c r="F40" s="81"/>
      <c r="G40" s="82"/>
      <c r="H40" s="83"/>
      <c r="I40" s="80"/>
      <c r="J40" s="81"/>
      <c r="K40" s="82"/>
      <c r="L40" s="83"/>
      <c r="M40" s="80"/>
      <c r="N40" s="81"/>
      <c r="O40" s="82"/>
      <c r="P40" s="83"/>
      <c r="Q40" s="80"/>
      <c r="R40" s="81"/>
      <c r="S40" s="82"/>
      <c r="T40" s="83"/>
      <c r="U40" s="80"/>
      <c r="V40" s="81"/>
      <c r="W40" s="82"/>
      <c r="X40" s="83"/>
      <c r="AA40" s="46"/>
      <c r="AB40" s="46"/>
      <c r="AC40" s="46"/>
      <c r="AD40" s="46"/>
      <c r="AE40" s="46"/>
      <c r="AF40" s="46"/>
    </row>
    <row r="41" spans="1:32" s="9" customFormat="1" ht="15" customHeight="1">
      <c r="A41" s="88"/>
      <c r="B41" s="89"/>
      <c r="C41" s="90"/>
      <c r="D41" s="91"/>
      <c r="E41" s="88"/>
      <c r="F41" s="89"/>
      <c r="G41" s="90"/>
      <c r="H41" s="91"/>
      <c r="I41" s="88"/>
      <c r="J41" s="89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AA41" s="46"/>
      <c r="AB41" s="46"/>
      <c r="AC41" s="46"/>
      <c r="AD41" s="46"/>
      <c r="AE41" s="46"/>
      <c r="AF41" s="46"/>
    </row>
    <row r="42" spans="1:32" s="9" customFormat="1" ht="15" customHeight="1">
      <c r="A42" s="92"/>
      <c r="B42" s="93" t="s">
        <v>80</v>
      </c>
      <c r="C42" s="71">
        <f>C6+C8+C10+C12+C14+C16+C18+C20+C22+C24+C26+C28+C30+C32+C34+C36+C38+C40</f>
        <v>17300</v>
      </c>
      <c r="D42" s="94">
        <f>D6+D8+D10+D12+D14+D16+D18+D20+D22+D24+D26+D28+D30+D32+D34+D36+D38+D40</f>
        <v>0</v>
      </c>
      <c r="E42" s="92"/>
      <c r="F42" s="93" t="s">
        <v>80</v>
      </c>
      <c r="G42" s="71">
        <f>G6+G8+G10+G12+G14+G16+G18+G20+G22+G24+G26+G28+G30+G32+G34+G36+G38+G40</f>
        <v>2100</v>
      </c>
      <c r="H42" s="94">
        <f>H6+H8+H10+H12+H14+H16+H18+H20+H22+H24+H26+H28+H30+H32+H34+H36+H38+H40</f>
        <v>0</v>
      </c>
      <c r="I42" s="92"/>
      <c r="J42" s="93" t="s">
        <v>80</v>
      </c>
      <c r="K42" s="71">
        <f>K6+K8+K10+K12+K14+K16+K18+K20+K22+K24+K26+K28+K30+K32+K34+K36+K38+K40</f>
        <v>19000</v>
      </c>
      <c r="L42" s="94">
        <f>L6+L8+L10+L12+L14+L16+L18+L20+L22+L24+L26+L28+L30+L32+L34+L36+L38+L40</f>
        <v>0</v>
      </c>
      <c r="M42" s="92"/>
      <c r="N42" s="93" t="s">
        <v>80</v>
      </c>
      <c r="O42" s="71">
        <f>O6+O8+O10+O12+O14+O16+O18+O20+O22+O24+O26+O28+O30+O32+O34+O36+O38+O40</f>
        <v>1900</v>
      </c>
      <c r="P42" s="94">
        <f>P6+P8+P10+P12+P14+P16+P18+P20+P22+P24+P26+P28+P30+P32+P34+P36+P38+P40</f>
        <v>0</v>
      </c>
      <c r="Q42" s="92"/>
      <c r="R42" s="93" t="s">
        <v>80</v>
      </c>
      <c r="S42" s="71">
        <f>S6+S8+S10+S12+S14+S16+S18+S20+S22+S24+S26+S28+S30+S32+S34+S36+S38+S40</f>
        <v>1750</v>
      </c>
      <c r="T42" s="94">
        <f>T6+T8+T10+T12+T14+T16+T18+T20+T22+T24+T26+T28+T30+T32+T34+T36+T38+T40</f>
        <v>0</v>
      </c>
      <c r="U42" s="92"/>
      <c r="V42" s="93" t="s">
        <v>80</v>
      </c>
      <c r="W42" s="71">
        <f>W6+W8+W10+W12+W14+W16+W18+W20+W22+W24+W26+W28+W30+W32+W34+W36+W38+W40</f>
        <v>8800</v>
      </c>
      <c r="X42" s="94">
        <f>X6+X8+X10+X12+X14+X16+X18+X20+X22+X24+X26+X28+X30+X32+X34+X36+X38+X40</f>
        <v>0</v>
      </c>
      <c r="AA42" s="46"/>
      <c r="AB42" s="46"/>
      <c r="AC42" s="46"/>
      <c r="AD42" s="46"/>
      <c r="AE42" s="46"/>
      <c r="AF42" s="46"/>
    </row>
    <row r="43" spans="1:32" s="9" customFormat="1" ht="15" customHeight="1">
      <c r="A43" s="95"/>
      <c r="B43" s="96"/>
      <c r="C43" s="96">
        <f>C7+C9+C11+C13+C15+C17+C19+C21+C23+C25+C27+C29+C31+C33+C35+C37+C39+C41</f>
        <v>800</v>
      </c>
      <c r="D43" s="97">
        <f>D7+D9+D11+D13+D15+D17+D19+D21+D23+D25+D27+D29+D31+D33+D35+D37+D39+D41</f>
        <v>0</v>
      </c>
      <c r="E43" s="95"/>
      <c r="F43" s="96"/>
      <c r="G43" s="96">
        <f>G7+G9+G11+G13+G15+G17+G19+G21+G23+G25+G27+G29+G31+G33+G35+G37+G39+G41</f>
        <v>0</v>
      </c>
      <c r="H43" s="98">
        <f>H7+H9+H11+H13+H15+H17+H19+H21+H23+H25+H27+H29+H31+H33+H35+H37+H39+H41</f>
        <v>0</v>
      </c>
      <c r="I43" s="95"/>
      <c r="J43" s="96"/>
      <c r="K43" s="96">
        <f>K7+K9+K11+K13+K15+K17+K19+K21+K23+K25+K27+K29+K31+K33+K35+K37+K39+K41</f>
        <v>0</v>
      </c>
      <c r="L43" s="97">
        <f>L7+L9+L11+L13+L15+L17+L19+L21+L23+L25+L27+L29+L31+L33+L35+L37+L39+L41</f>
        <v>0</v>
      </c>
      <c r="M43" s="95"/>
      <c r="N43" s="96"/>
      <c r="O43" s="96">
        <f>O7+O9+O11+O13+O15+O17+O19+O21+O23+O25+O27+O29+O31+O33+O35+O37+O39+O41</f>
        <v>0</v>
      </c>
      <c r="P43" s="97">
        <f>P7+P9+P11+P13+P15+P17+P19+P21+P23+P25+P27+P29+P31+P33+P35+P37+P39+P41</f>
        <v>0</v>
      </c>
      <c r="Q43" s="95"/>
      <c r="R43" s="96"/>
      <c r="S43" s="99">
        <f>S7+S9+S11+S13+S15+S17+S19+S21+S23+S25+S27+S29+S31+S33+S35+S37+S39+S41</f>
        <v>0</v>
      </c>
      <c r="T43" s="97">
        <f>T7+T9+T11+T13+T15+T17+T19+T21+T23+T25+T27+T29+T31+T33+T35+T37+T39+T41</f>
        <v>0</v>
      </c>
      <c r="U43" s="95"/>
      <c r="V43" s="96"/>
      <c r="W43" s="99">
        <f>W7+W9+W11+W13+W15+W17+W19+W21+W23+W25+W27+W29+W31+W33+W35+W37+W39+W41</f>
        <v>0</v>
      </c>
      <c r="X43" s="97">
        <f>X7+X9+X11+X13+X15+X17+X19+X21+X23+X25+X27+X29+X31+X33+X35+X37+X39+X41</f>
        <v>0</v>
      </c>
      <c r="AA43" s="46"/>
      <c r="AB43" s="46"/>
      <c r="AC43" s="46"/>
      <c r="AD43" s="46"/>
      <c r="AE43" s="46"/>
      <c r="AF43" s="46"/>
    </row>
    <row r="44" spans="1:32" s="9" customFormat="1" ht="15" customHeight="1">
      <c r="A44" s="95"/>
      <c r="B44" s="96"/>
      <c r="C44" s="99"/>
      <c r="D44" s="99"/>
      <c r="E44" s="100"/>
      <c r="F44" s="96" t="s">
        <v>117</v>
      </c>
      <c r="G44" s="99"/>
      <c r="H44" s="99"/>
      <c r="I44" s="100"/>
      <c r="J44" s="96"/>
      <c r="K44" s="101">
        <f>C42+C43+G42+G43+K42+K43+O42+O43+S42+S43+W42+W43</f>
        <v>51650</v>
      </c>
      <c r="L44" s="102"/>
      <c r="M44" s="100"/>
      <c r="N44" s="103" t="s">
        <v>118</v>
      </c>
      <c r="O44" s="101">
        <f>D42+D43+H42+H43+L42+L43+P42+P43+T42+T43+X42+X43</f>
        <v>0</v>
      </c>
      <c r="P44" s="102"/>
      <c r="Q44" s="100" t="s">
        <v>119</v>
      </c>
      <c r="R44" s="96"/>
      <c r="S44" s="99"/>
      <c r="T44" s="104"/>
      <c r="U44" s="105"/>
      <c r="V44" s="106"/>
      <c r="W44" s="104"/>
      <c r="X44" s="107"/>
      <c r="AA44" s="46"/>
      <c r="AB44" s="46"/>
      <c r="AC44" s="46"/>
      <c r="AD44" s="46"/>
      <c r="AE44" s="46"/>
      <c r="AF44" s="46"/>
    </row>
    <row r="45" spans="1:32" s="9" customFormat="1" ht="15" customHeight="1">
      <c r="A45" s="95"/>
      <c r="B45" s="96"/>
      <c r="C45" s="99"/>
      <c r="D45" s="99"/>
      <c r="E45" s="100"/>
      <c r="F45" s="96" t="s">
        <v>84</v>
      </c>
      <c r="G45" s="99"/>
      <c r="H45" s="99"/>
      <c r="I45" s="100"/>
      <c r="J45" s="96"/>
      <c r="K45" s="101">
        <f>C42+C43+G42+G43+K42+K43+O42+O43+S42+S43+W42+W43</f>
        <v>51650</v>
      </c>
      <c r="L45" s="102"/>
      <c r="M45" s="100"/>
      <c r="N45" s="103" t="s">
        <v>118</v>
      </c>
      <c r="O45" s="101">
        <f>D42+D43+H42+H43+L42+L43+P42+P43+T42+T43+X42+X43</f>
        <v>0</v>
      </c>
      <c r="P45" s="102"/>
      <c r="Q45" s="100" t="s">
        <v>119</v>
      </c>
      <c r="R45" s="96"/>
      <c r="S45" s="99"/>
      <c r="T45" s="104"/>
      <c r="U45" s="105"/>
      <c r="V45" s="106"/>
      <c r="W45" s="104"/>
      <c r="X45" s="107"/>
      <c r="AA45" s="46"/>
      <c r="AB45" s="46"/>
      <c r="AC45" s="46"/>
      <c r="AD45" s="46"/>
      <c r="AE45" s="46"/>
      <c r="AF45" s="46"/>
    </row>
    <row r="46" spans="1:32" s="9" customFormat="1" ht="15" customHeight="1">
      <c r="A46" s="9" t="s">
        <v>120</v>
      </c>
      <c r="C46" s="71"/>
      <c r="D46" s="71"/>
      <c r="G46" s="71"/>
      <c r="H46" s="9" t="s">
        <v>120</v>
      </c>
      <c r="K46" s="71"/>
      <c r="L46" s="71"/>
      <c r="O46" s="9" t="s">
        <v>120</v>
      </c>
      <c r="P46" s="71"/>
      <c r="S46" s="71"/>
      <c r="T46" s="108"/>
      <c r="U46" s="109"/>
      <c r="V46" s="109"/>
      <c r="W46" s="108"/>
      <c r="X46" s="108"/>
      <c r="AA46" s="46"/>
      <c r="AB46" s="46"/>
      <c r="AC46" s="46"/>
      <c r="AD46" s="46"/>
      <c r="AE46" s="46"/>
      <c r="AF46" s="46"/>
    </row>
    <row r="47" spans="1:32" s="9" customFormat="1" ht="15" customHeight="1">
      <c r="A47" s="109"/>
      <c r="B47" s="109"/>
      <c r="C47" s="108"/>
      <c r="D47" s="108"/>
      <c r="E47" s="109"/>
      <c r="F47" s="109"/>
      <c r="G47" s="108"/>
      <c r="H47" s="108"/>
      <c r="I47" s="109"/>
      <c r="J47" s="109"/>
      <c r="K47" s="108"/>
      <c r="L47" s="108"/>
      <c r="M47" s="109"/>
      <c r="N47" s="109"/>
      <c r="O47" s="108"/>
      <c r="P47" s="108"/>
      <c r="Q47" s="109"/>
      <c r="R47" s="109"/>
      <c r="S47" s="108"/>
      <c r="T47" s="108"/>
      <c r="U47" s="109"/>
      <c r="V47" s="109"/>
      <c r="W47" s="108"/>
      <c r="X47" s="108"/>
      <c r="AA47" s="46"/>
      <c r="AB47" s="46"/>
      <c r="AC47" s="46"/>
      <c r="AD47" s="46"/>
      <c r="AE47" s="46"/>
      <c r="AF47" s="46"/>
    </row>
    <row r="48" spans="1:32" s="9" customFormat="1" ht="15" customHeight="1">
      <c r="A48" s="109"/>
      <c r="B48" s="109"/>
      <c r="C48" s="108"/>
      <c r="D48" s="108"/>
      <c r="E48" s="109"/>
      <c r="F48" s="109"/>
      <c r="G48" s="108"/>
      <c r="H48" s="108"/>
      <c r="I48" s="109"/>
      <c r="J48" s="109"/>
      <c r="K48" s="108"/>
      <c r="L48" s="108"/>
      <c r="M48" s="109"/>
      <c r="N48" s="109"/>
      <c r="O48" s="108"/>
      <c r="P48" s="108"/>
      <c r="Q48" s="109"/>
      <c r="R48" s="109"/>
      <c r="S48" s="108"/>
      <c r="T48" s="108"/>
      <c r="U48" s="109"/>
      <c r="V48" s="109"/>
      <c r="W48" s="108"/>
      <c r="X48" s="108"/>
      <c r="AA48" s="46"/>
      <c r="AB48" s="46"/>
      <c r="AC48" s="46"/>
      <c r="AD48" s="46"/>
      <c r="AE48" s="46"/>
      <c r="AF48" s="46"/>
    </row>
    <row r="49" spans="1:32" s="9" customFormat="1" ht="15" customHeight="1">
      <c r="A49" s="109"/>
      <c r="B49" s="109"/>
      <c r="C49" s="108"/>
      <c r="D49" s="108"/>
      <c r="E49" s="109"/>
      <c r="F49" s="109"/>
      <c r="G49" s="108"/>
      <c r="H49" s="108"/>
      <c r="I49" s="109"/>
      <c r="J49" s="109"/>
      <c r="K49" s="108"/>
      <c r="L49" s="108"/>
      <c r="M49" s="109"/>
      <c r="N49" s="109"/>
      <c r="O49" s="108"/>
      <c r="P49" s="108"/>
      <c r="Q49" s="109"/>
      <c r="R49" s="109"/>
      <c r="S49" s="108"/>
      <c r="T49" s="108"/>
      <c r="U49" s="109"/>
      <c r="V49" s="109"/>
      <c r="W49" s="108"/>
      <c r="X49" s="108"/>
      <c r="AA49" s="46"/>
      <c r="AB49" s="46"/>
      <c r="AC49" s="46"/>
      <c r="AD49" s="46"/>
      <c r="AE49" s="46"/>
      <c r="AF49" s="46"/>
    </row>
    <row r="50" spans="3:32" s="9" customFormat="1" ht="15" customHeight="1">
      <c r="C50" s="71"/>
      <c r="D50" s="71"/>
      <c r="G50" s="71"/>
      <c r="H50" s="71"/>
      <c r="K50" s="71"/>
      <c r="L50" s="71"/>
      <c r="O50" s="71"/>
      <c r="P50" s="71"/>
      <c r="S50" s="71"/>
      <c r="T50" s="71"/>
      <c r="W50" s="71"/>
      <c r="X50" s="71"/>
      <c r="AA50" s="46"/>
      <c r="AB50" s="46"/>
      <c r="AC50" s="46"/>
      <c r="AD50" s="46"/>
      <c r="AE50" s="46"/>
      <c r="AF50" s="46"/>
    </row>
    <row r="51" spans="3:32" s="9" customFormat="1" ht="15" customHeight="1">
      <c r="C51" s="71"/>
      <c r="D51" s="71"/>
      <c r="G51" s="71"/>
      <c r="H51" s="71"/>
      <c r="K51" s="71"/>
      <c r="L51" s="71"/>
      <c r="O51" s="71"/>
      <c r="P51" s="71"/>
      <c r="S51" s="71"/>
      <c r="T51" s="71"/>
      <c r="W51" s="71"/>
      <c r="X51" s="71"/>
      <c r="AA51" s="46"/>
      <c r="AB51" s="46"/>
      <c r="AC51" s="46"/>
      <c r="AD51" s="46"/>
      <c r="AE51" s="46"/>
      <c r="AF51" s="46"/>
    </row>
    <row r="52" spans="3:32" s="9" customFormat="1" ht="15" customHeight="1">
      <c r="C52" s="71"/>
      <c r="D52" s="71"/>
      <c r="G52" s="71"/>
      <c r="H52" s="71"/>
      <c r="K52" s="71"/>
      <c r="L52" s="71"/>
      <c r="O52" s="71"/>
      <c r="P52" s="71"/>
      <c r="S52" s="71"/>
      <c r="T52" s="71"/>
      <c r="W52" s="71"/>
      <c r="X52" s="71"/>
      <c r="AA52" s="46"/>
      <c r="AB52" s="46"/>
      <c r="AC52" s="46"/>
      <c r="AD52" s="46"/>
      <c r="AE52" s="46"/>
      <c r="AF52" s="46"/>
    </row>
    <row r="53" spans="3:32" s="9" customFormat="1" ht="15" customHeight="1">
      <c r="C53" s="71"/>
      <c r="D53" s="71"/>
      <c r="G53" s="71"/>
      <c r="H53" s="71"/>
      <c r="K53" s="71"/>
      <c r="L53" s="71"/>
      <c r="O53" s="71"/>
      <c r="P53" s="71"/>
      <c r="S53" s="71"/>
      <c r="T53" s="71"/>
      <c r="W53" s="71"/>
      <c r="X53" s="71"/>
      <c r="AA53" s="46"/>
      <c r="AB53" s="46"/>
      <c r="AC53" s="46"/>
      <c r="AD53" s="46"/>
      <c r="AE53" s="46"/>
      <c r="AF53" s="46"/>
    </row>
    <row r="54" spans="3:32" s="9" customFormat="1" ht="15" customHeight="1">
      <c r="C54" s="71"/>
      <c r="D54" s="71"/>
      <c r="G54" s="71"/>
      <c r="H54" s="71"/>
      <c r="K54" s="71"/>
      <c r="L54" s="71"/>
      <c r="O54" s="71"/>
      <c r="P54" s="71"/>
      <c r="S54" s="71"/>
      <c r="T54" s="71"/>
      <c r="W54" s="71"/>
      <c r="X54" s="71"/>
      <c r="AA54" s="46"/>
      <c r="AB54" s="46"/>
      <c r="AC54" s="46"/>
      <c r="AD54" s="46"/>
      <c r="AE54" s="46"/>
      <c r="AF54" s="46"/>
    </row>
    <row r="55" spans="3:32" s="9" customFormat="1" ht="15" customHeight="1">
      <c r="C55" s="71"/>
      <c r="D55" s="71"/>
      <c r="G55" s="71"/>
      <c r="H55" s="71"/>
      <c r="K55" s="71"/>
      <c r="L55" s="71"/>
      <c r="O55" s="71"/>
      <c r="P55" s="71"/>
      <c r="S55" s="71"/>
      <c r="T55" s="71"/>
      <c r="W55" s="71"/>
      <c r="X55" s="71"/>
      <c r="AA55" s="46"/>
      <c r="AB55" s="46"/>
      <c r="AC55" s="46"/>
      <c r="AD55" s="46"/>
      <c r="AE55" s="46"/>
      <c r="AF55" s="46"/>
    </row>
    <row r="56" spans="3:32" s="9" customFormat="1" ht="15" customHeight="1">
      <c r="C56" s="71"/>
      <c r="D56" s="71"/>
      <c r="G56" s="71"/>
      <c r="H56" s="71"/>
      <c r="K56" s="71"/>
      <c r="L56" s="71"/>
      <c r="O56" s="71"/>
      <c r="P56" s="71"/>
      <c r="S56" s="71"/>
      <c r="T56" s="71"/>
      <c r="W56" s="71"/>
      <c r="X56" s="71"/>
      <c r="AA56" s="46"/>
      <c r="AB56" s="46"/>
      <c r="AC56" s="46"/>
      <c r="AD56" s="46"/>
      <c r="AE56" s="46"/>
      <c r="AF56" s="46"/>
    </row>
    <row r="57" spans="3:32" s="9" customFormat="1" ht="15" customHeight="1">
      <c r="C57" s="71"/>
      <c r="D57" s="71"/>
      <c r="G57" s="71"/>
      <c r="H57" s="71"/>
      <c r="K57" s="71"/>
      <c r="L57" s="71"/>
      <c r="O57" s="71"/>
      <c r="P57" s="71"/>
      <c r="S57" s="71"/>
      <c r="T57" s="71"/>
      <c r="W57" s="71"/>
      <c r="X57" s="71"/>
      <c r="AA57" s="46"/>
      <c r="AB57" s="46"/>
      <c r="AC57" s="46"/>
      <c r="AD57" s="46"/>
      <c r="AE57" s="46"/>
      <c r="AF57" s="46"/>
    </row>
    <row r="58" spans="3:32" s="9" customFormat="1" ht="15" customHeight="1">
      <c r="C58" s="71"/>
      <c r="D58" s="71"/>
      <c r="G58" s="71"/>
      <c r="H58" s="71"/>
      <c r="K58" s="71"/>
      <c r="L58" s="71"/>
      <c r="O58" s="71"/>
      <c r="P58" s="71"/>
      <c r="S58" s="71"/>
      <c r="T58" s="71"/>
      <c r="W58" s="71"/>
      <c r="X58" s="71"/>
      <c r="AA58" s="46"/>
      <c r="AB58" s="46"/>
      <c r="AC58" s="46"/>
      <c r="AD58" s="46"/>
      <c r="AE58" s="46"/>
      <c r="AF58" s="46"/>
    </row>
    <row r="59" spans="3:32" s="9" customFormat="1" ht="15" customHeight="1">
      <c r="C59" s="71"/>
      <c r="D59" s="71"/>
      <c r="G59" s="71"/>
      <c r="H59" s="71"/>
      <c r="K59" s="71"/>
      <c r="L59" s="71"/>
      <c r="O59" s="71"/>
      <c r="P59" s="71"/>
      <c r="S59" s="71"/>
      <c r="T59" s="71"/>
      <c r="W59" s="71"/>
      <c r="X59" s="71"/>
      <c r="AA59" s="46"/>
      <c r="AB59" s="46"/>
      <c r="AC59" s="46"/>
      <c r="AD59" s="46"/>
      <c r="AE59" s="46"/>
      <c r="AF59" s="46"/>
    </row>
    <row r="60" spans="3:32" s="9" customFormat="1" ht="15" customHeight="1">
      <c r="C60" s="71"/>
      <c r="D60" s="71"/>
      <c r="G60" s="71"/>
      <c r="H60" s="71"/>
      <c r="K60" s="71"/>
      <c r="L60" s="71"/>
      <c r="O60" s="71"/>
      <c r="P60" s="71"/>
      <c r="S60" s="71"/>
      <c r="T60" s="71"/>
      <c r="W60" s="71"/>
      <c r="X60" s="71"/>
      <c r="AA60" s="46"/>
      <c r="AB60" s="46"/>
      <c r="AC60" s="46"/>
      <c r="AD60" s="46"/>
      <c r="AE60" s="46"/>
      <c r="AF60" s="46"/>
    </row>
    <row r="61" spans="3:32" s="9" customFormat="1" ht="15" customHeight="1">
      <c r="C61" s="71"/>
      <c r="D61" s="71"/>
      <c r="G61" s="71"/>
      <c r="H61" s="71"/>
      <c r="K61" s="71"/>
      <c r="L61" s="71"/>
      <c r="O61" s="71"/>
      <c r="P61" s="71"/>
      <c r="S61" s="71"/>
      <c r="T61" s="71"/>
      <c r="W61" s="71"/>
      <c r="X61" s="71"/>
      <c r="AA61" s="46"/>
      <c r="AB61" s="46"/>
      <c r="AC61" s="46"/>
      <c r="AD61" s="46"/>
      <c r="AE61" s="46"/>
      <c r="AF61" s="46"/>
    </row>
    <row r="62" spans="3:32" s="9" customFormat="1" ht="15" customHeight="1">
      <c r="C62" s="71"/>
      <c r="D62" s="71"/>
      <c r="G62" s="71"/>
      <c r="H62" s="71"/>
      <c r="K62" s="71"/>
      <c r="L62" s="71"/>
      <c r="O62" s="71"/>
      <c r="P62" s="71"/>
      <c r="S62" s="71"/>
      <c r="T62" s="71"/>
      <c r="W62" s="71"/>
      <c r="X62" s="71"/>
      <c r="AA62" s="46"/>
      <c r="AB62" s="46"/>
      <c r="AC62" s="46"/>
      <c r="AD62" s="46"/>
      <c r="AE62" s="46"/>
      <c r="AF62" s="46"/>
    </row>
    <row r="63" spans="3:32" s="9" customFormat="1" ht="15" customHeight="1">
      <c r="C63" s="71"/>
      <c r="D63" s="71"/>
      <c r="G63" s="71"/>
      <c r="H63" s="71"/>
      <c r="K63" s="71"/>
      <c r="L63" s="71"/>
      <c r="O63" s="71"/>
      <c r="P63" s="71"/>
      <c r="S63" s="71"/>
      <c r="T63" s="71"/>
      <c r="W63" s="71"/>
      <c r="X63" s="71"/>
      <c r="AA63" s="46"/>
      <c r="AB63" s="46"/>
      <c r="AC63" s="46"/>
      <c r="AD63" s="46"/>
      <c r="AE63" s="46"/>
      <c r="AF63" s="46"/>
    </row>
    <row r="64" spans="3:32" s="9" customFormat="1" ht="15" customHeight="1">
      <c r="C64" s="71"/>
      <c r="D64" s="71"/>
      <c r="G64" s="71"/>
      <c r="H64" s="71"/>
      <c r="K64" s="71"/>
      <c r="L64" s="71"/>
      <c r="O64" s="71"/>
      <c r="P64" s="71"/>
      <c r="S64" s="71"/>
      <c r="T64" s="71"/>
      <c r="W64" s="71"/>
      <c r="X64" s="71"/>
      <c r="AA64" s="46"/>
      <c r="AB64" s="46"/>
      <c r="AC64" s="46"/>
      <c r="AD64" s="46"/>
      <c r="AE64" s="46"/>
      <c r="AF64" s="46"/>
    </row>
    <row r="65" spans="3:32" s="9" customFormat="1" ht="15" customHeight="1">
      <c r="C65" s="71"/>
      <c r="D65" s="71"/>
      <c r="G65" s="71"/>
      <c r="H65" s="71"/>
      <c r="K65" s="71"/>
      <c r="L65" s="71"/>
      <c r="O65" s="71"/>
      <c r="P65" s="71"/>
      <c r="S65" s="71"/>
      <c r="T65" s="71"/>
      <c r="W65" s="71"/>
      <c r="X65" s="71"/>
      <c r="AA65" s="46"/>
      <c r="AB65" s="46"/>
      <c r="AC65" s="46"/>
      <c r="AD65" s="46"/>
      <c r="AE65" s="46"/>
      <c r="AF65" s="46"/>
    </row>
    <row r="66" spans="3:32" s="9" customFormat="1" ht="15" customHeight="1">
      <c r="C66" s="71"/>
      <c r="D66" s="71"/>
      <c r="G66" s="71"/>
      <c r="H66" s="71"/>
      <c r="K66" s="71"/>
      <c r="L66" s="71"/>
      <c r="O66" s="71"/>
      <c r="P66" s="71"/>
      <c r="S66" s="71"/>
      <c r="T66" s="71"/>
      <c r="W66" s="71"/>
      <c r="X66" s="71"/>
      <c r="AA66" s="46"/>
      <c r="AB66" s="46"/>
      <c r="AC66" s="46"/>
      <c r="AD66" s="46"/>
      <c r="AE66" s="46"/>
      <c r="AF66" s="46"/>
    </row>
    <row r="67" spans="3:32" s="9" customFormat="1" ht="15" customHeight="1">
      <c r="C67" s="71"/>
      <c r="D67" s="71"/>
      <c r="G67" s="71"/>
      <c r="H67" s="71"/>
      <c r="K67" s="71"/>
      <c r="L67" s="71"/>
      <c r="O67" s="71"/>
      <c r="P67" s="71"/>
      <c r="S67" s="71"/>
      <c r="T67" s="71"/>
      <c r="W67" s="71"/>
      <c r="X67" s="71"/>
      <c r="AA67" s="46"/>
      <c r="AB67" s="46"/>
      <c r="AC67" s="46"/>
      <c r="AD67" s="46"/>
      <c r="AE67" s="46"/>
      <c r="AF67" s="46"/>
    </row>
    <row r="68" spans="3:32" s="9" customFormat="1" ht="15" customHeight="1">
      <c r="C68" s="71"/>
      <c r="D68" s="71"/>
      <c r="G68" s="71"/>
      <c r="H68" s="71"/>
      <c r="K68" s="71"/>
      <c r="L68" s="71"/>
      <c r="O68" s="71"/>
      <c r="P68" s="71"/>
      <c r="S68" s="71"/>
      <c r="T68" s="71"/>
      <c r="W68" s="71"/>
      <c r="X68" s="71"/>
      <c r="AA68" s="46"/>
      <c r="AB68" s="46"/>
      <c r="AC68" s="46"/>
      <c r="AD68" s="46"/>
      <c r="AE68" s="46"/>
      <c r="AF68" s="46"/>
    </row>
    <row r="69" spans="3:32" s="9" customFormat="1" ht="15" customHeight="1">
      <c r="C69" s="71"/>
      <c r="D69" s="71"/>
      <c r="G69" s="71"/>
      <c r="H69" s="71"/>
      <c r="K69" s="71"/>
      <c r="L69" s="71"/>
      <c r="O69" s="71"/>
      <c r="P69" s="71"/>
      <c r="S69" s="71"/>
      <c r="T69" s="71"/>
      <c r="W69" s="71"/>
      <c r="X69" s="71"/>
      <c r="AA69" s="46"/>
      <c r="AB69" s="46"/>
      <c r="AC69" s="46"/>
      <c r="AD69" s="46"/>
      <c r="AE69" s="46"/>
      <c r="AF69" s="46"/>
    </row>
    <row r="70" spans="3:32" s="9" customFormat="1" ht="15" customHeight="1">
      <c r="C70" s="71"/>
      <c r="D70" s="71"/>
      <c r="G70" s="71"/>
      <c r="H70" s="71"/>
      <c r="K70" s="71"/>
      <c r="L70" s="71"/>
      <c r="O70" s="71"/>
      <c r="P70" s="71"/>
      <c r="S70" s="71"/>
      <c r="T70" s="71"/>
      <c r="W70" s="71"/>
      <c r="X70" s="71"/>
      <c r="AA70" s="46"/>
      <c r="AB70" s="46"/>
      <c r="AC70" s="46"/>
      <c r="AD70" s="46"/>
      <c r="AE70" s="46"/>
      <c r="AF70" s="46"/>
    </row>
    <row r="71" spans="3:32" s="9" customFormat="1" ht="15" customHeight="1">
      <c r="C71" s="71"/>
      <c r="D71" s="71"/>
      <c r="G71" s="71"/>
      <c r="H71" s="71"/>
      <c r="K71" s="71"/>
      <c r="L71" s="71"/>
      <c r="O71" s="71"/>
      <c r="P71" s="71"/>
      <c r="S71" s="71"/>
      <c r="T71" s="71"/>
      <c r="W71" s="71"/>
      <c r="X71" s="71"/>
      <c r="AA71" s="46"/>
      <c r="AB71" s="46"/>
      <c r="AC71" s="46"/>
      <c r="AD71" s="46"/>
      <c r="AE71" s="46"/>
      <c r="AF71" s="46"/>
    </row>
    <row r="72" spans="3:32" s="9" customFormat="1" ht="15" customHeight="1">
      <c r="C72" s="71"/>
      <c r="D72" s="71"/>
      <c r="G72" s="71"/>
      <c r="H72" s="71"/>
      <c r="K72" s="71"/>
      <c r="L72" s="71"/>
      <c r="O72" s="71"/>
      <c r="P72" s="71"/>
      <c r="S72" s="71"/>
      <c r="T72" s="71"/>
      <c r="W72" s="71"/>
      <c r="X72" s="71"/>
      <c r="AA72" s="46"/>
      <c r="AB72" s="46"/>
      <c r="AC72" s="46"/>
      <c r="AD72" s="46"/>
      <c r="AE72" s="46"/>
      <c r="AF72" s="46"/>
    </row>
    <row r="73" spans="3:32" s="9" customFormat="1" ht="15" customHeight="1">
      <c r="C73" s="71"/>
      <c r="D73" s="71"/>
      <c r="G73" s="71"/>
      <c r="H73" s="71"/>
      <c r="K73" s="71"/>
      <c r="L73" s="71"/>
      <c r="O73" s="71"/>
      <c r="P73" s="71"/>
      <c r="S73" s="71"/>
      <c r="T73" s="71"/>
      <c r="W73" s="71"/>
      <c r="X73" s="71"/>
      <c r="AA73" s="46"/>
      <c r="AB73" s="46"/>
      <c r="AC73" s="46"/>
      <c r="AD73" s="46"/>
      <c r="AE73" s="46"/>
      <c r="AF73" s="46"/>
    </row>
    <row r="74" spans="3:32" s="9" customFormat="1" ht="15" customHeight="1">
      <c r="C74" s="71"/>
      <c r="D74" s="71"/>
      <c r="G74" s="71"/>
      <c r="H74" s="71"/>
      <c r="K74" s="71"/>
      <c r="L74" s="71"/>
      <c r="O74" s="71"/>
      <c r="P74" s="71"/>
      <c r="S74" s="71"/>
      <c r="T74" s="71"/>
      <c r="W74" s="71"/>
      <c r="X74" s="71"/>
      <c r="AA74" s="46"/>
      <c r="AB74" s="46"/>
      <c r="AC74" s="46"/>
      <c r="AD74" s="46"/>
      <c r="AE74" s="46"/>
      <c r="AF74" s="46"/>
    </row>
    <row r="75" spans="3:32" s="9" customFormat="1" ht="15" customHeight="1">
      <c r="C75" s="71"/>
      <c r="D75" s="71"/>
      <c r="G75" s="71"/>
      <c r="H75" s="71"/>
      <c r="K75" s="71"/>
      <c r="L75" s="71"/>
      <c r="O75" s="71"/>
      <c r="P75" s="71"/>
      <c r="S75" s="71"/>
      <c r="T75" s="71"/>
      <c r="W75" s="71"/>
      <c r="X75" s="71"/>
      <c r="AA75" s="46"/>
      <c r="AB75" s="46"/>
      <c r="AC75" s="46"/>
      <c r="AD75" s="46"/>
      <c r="AE75" s="46"/>
      <c r="AF75" s="46"/>
    </row>
    <row r="76" spans="3:32" s="9" customFormat="1" ht="15" customHeight="1">
      <c r="C76" s="71"/>
      <c r="D76" s="71"/>
      <c r="G76" s="71"/>
      <c r="H76" s="71"/>
      <c r="K76" s="71"/>
      <c r="L76" s="71"/>
      <c r="O76" s="71"/>
      <c r="P76" s="71"/>
      <c r="S76" s="71"/>
      <c r="T76" s="71"/>
      <c r="W76" s="71"/>
      <c r="X76" s="71"/>
      <c r="AA76" s="46"/>
      <c r="AB76" s="46"/>
      <c r="AC76" s="46"/>
      <c r="AD76" s="46"/>
      <c r="AE76" s="46"/>
      <c r="AF76" s="46"/>
    </row>
    <row r="77" spans="3:32" s="9" customFormat="1" ht="15" customHeight="1">
      <c r="C77" s="71"/>
      <c r="D77" s="71"/>
      <c r="G77" s="71"/>
      <c r="H77" s="71"/>
      <c r="K77" s="71"/>
      <c r="L77" s="71"/>
      <c r="O77" s="71"/>
      <c r="P77" s="71"/>
      <c r="S77" s="71"/>
      <c r="T77" s="71"/>
      <c r="W77" s="71"/>
      <c r="X77" s="71"/>
      <c r="AA77" s="46"/>
      <c r="AB77" s="46"/>
      <c r="AC77" s="46"/>
      <c r="AD77" s="46"/>
      <c r="AE77" s="46"/>
      <c r="AF77" s="46"/>
    </row>
    <row r="78" spans="3:32" s="9" customFormat="1" ht="15" customHeight="1">
      <c r="C78" s="71"/>
      <c r="D78" s="71"/>
      <c r="G78" s="71"/>
      <c r="H78" s="71"/>
      <c r="K78" s="71"/>
      <c r="L78" s="71"/>
      <c r="O78" s="71"/>
      <c r="P78" s="71"/>
      <c r="S78" s="71"/>
      <c r="T78" s="71"/>
      <c r="W78" s="71"/>
      <c r="X78" s="71"/>
      <c r="AA78" s="46"/>
      <c r="AB78" s="46"/>
      <c r="AC78" s="46"/>
      <c r="AD78" s="46"/>
      <c r="AE78" s="46"/>
      <c r="AF78" s="46"/>
    </row>
    <row r="79" spans="3:32" s="9" customFormat="1" ht="15" customHeight="1">
      <c r="C79" s="71"/>
      <c r="D79" s="71"/>
      <c r="G79" s="71"/>
      <c r="H79" s="71"/>
      <c r="K79" s="71"/>
      <c r="L79" s="71"/>
      <c r="O79" s="71"/>
      <c r="P79" s="71"/>
      <c r="S79" s="71"/>
      <c r="T79" s="71"/>
      <c r="W79" s="71"/>
      <c r="X79" s="71"/>
      <c r="AA79" s="46"/>
      <c r="AB79" s="46"/>
      <c r="AC79" s="46"/>
      <c r="AD79" s="46"/>
      <c r="AE79" s="46"/>
      <c r="AF79" s="46"/>
    </row>
    <row r="80" spans="3:32" s="9" customFormat="1" ht="15" customHeight="1">
      <c r="C80" s="71"/>
      <c r="D80" s="71"/>
      <c r="G80" s="71"/>
      <c r="H80" s="71"/>
      <c r="K80" s="71"/>
      <c r="L80" s="71"/>
      <c r="O80" s="71"/>
      <c r="P80" s="71"/>
      <c r="S80" s="71"/>
      <c r="T80" s="71"/>
      <c r="W80" s="71"/>
      <c r="X80" s="71"/>
      <c r="AA80" s="46"/>
      <c r="AB80" s="46"/>
      <c r="AC80" s="46"/>
      <c r="AD80" s="46"/>
      <c r="AE80" s="46"/>
      <c r="AF80" s="46"/>
    </row>
    <row r="81" spans="3:32" s="9" customFormat="1" ht="15" customHeight="1">
      <c r="C81" s="71"/>
      <c r="D81" s="71"/>
      <c r="G81" s="71"/>
      <c r="H81" s="71"/>
      <c r="K81" s="71"/>
      <c r="L81" s="71"/>
      <c r="O81" s="71"/>
      <c r="P81" s="71"/>
      <c r="S81" s="71"/>
      <c r="T81" s="71"/>
      <c r="W81" s="71"/>
      <c r="X81" s="71"/>
      <c r="AA81" s="46"/>
      <c r="AB81" s="46"/>
      <c r="AC81" s="46"/>
      <c r="AD81" s="46"/>
      <c r="AE81" s="46"/>
      <c r="AF81" s="46"/>
    </row>
    <row r="82" spans="3:32" s="9" customFormat="1" ht="15" customHeight="1">
      <c r="C82" s="71"/>
      <c r="D82" s="71"/>
      <c r="G82" s="71"/>
      <c r="H82" s="71"/>
      <c r="K82" s="71"/>
      <c r="L82" s="71"/>
      <c r="O82" s="71"/>
      <c r="P82" s="71"/>
      <c r="S82" s="71"/>
      <c r="T82" s="71"/>
      <c r="W82" s="71"/>
      <c r="X82" s="71"/>
      <c r="AA82" s="46"/>
      <c r="AB82" s="46"/>
      <c r="AC82" s="46"/>
      <c r="AD82" s="46"/>
      <c r="AE82" s="46"/>
      <c r="AF82" s="46"/>
    </row>
    <row r="83" spans="3:32" s="9" customFormat="1" ht="15" customHeight="1">
      <c r="C83" s="71"/>
      <c r="D83" s="71"/>
      <c r="G83" s="71"/>
      <c r="H83" s="71"/>
      <c r="K83" s="71"/>
      <c r="L83" s="71"/>
      <c r="O83" s="71"/>
      <c r="P83" s="71"/>
      <c r="S83" s="71"/>
      <c r="T83" s="71"/>
      <c r="W83" s="71"/>
      <c r="X83" s="71"/>
      <c r="AA83" s="46"/>
      <c r="AB83" s="46"/>
      <c r="AC83" s="46"/>
      <c r="AD83" s="46"/>
      <c r="AE83" s="46"/>
      <c r="AF83" s="46"/>
    </row>
    <row r="84" spans="3:32" s="9" customFormat="1" ht="15" customHeight="1">
      <c r="C84" s="71"/>
      <c r="D84" s="71"/>
      <c r="G84" s="71"/>
      <c r="H84" s="71"/>
      <c r="K84" s="71"/>
      <c r="L84" s="71"/>
      <c r="O84" s="71"/>
      <c r="P84" s="71"/>
      <c r="S84" s="71"/>
      <c r="T84" s="71"/>
      <c r="W84" s="71"/>
      <c r="X84" s="71"/>
      <c r="AA84" s="46"/>
      <c r="AB84" s="46"/>
      <c r="AC84" s="46"/>
      <c r="AD84" s="46"/>
      <c r="AE84" s="46"/>
      <c r="AF84" s="46"/>
    </row>
    <row r="85" spans="3:32" s="9" customFormat="1" ht="15" customHeight="1">
      <c r="C85" s="71"/>
      <c r="D85" s="71"/>
      <c r="G85" s="71"/>
      <c r="H85" s="71"/>
      <c r="K85" s="71"/>
      <c r="L85" s="71"/>
      <c r="O85" s="71"/>
      <c r="P85" s="71"/>
      <c r="S85" s="71"/>
      <c r="T85" s="71"/>
      <c r="W85" s="71"/>
      <c r="X85" s="71"/>
      <c r="AA85" s="46"/>
      <c r="AB85" s="46"/>
      <c r="AC85" s="46"/>
      <c r="AD85" s="46"/>
      <c r="AE85" s="46"/>
      <c r="AF85" s="46"/>
    </row>
    <row r="86" spans="3:32" s="9" customFormat="1" ht="15" customHeight="1">
      <c r="C86" s="71"/>
      <c r="D86" s="71"/>
      <c r="G86" s="71"/>
      <c r="H86" s="71"/>
      <c r="K86" s="71"/>
      <c r="L86" s="71"/>
      <c r="O86" s="71"/>
      <c r="P86" s="71"/>
      <c r="S86" s="71"/>
      <c r="T86" s="71"/>
      <c r="W86" s="71"/>
      <c r="X86" s="71"/>
      <c r="AA86" s="46"/>
      <c r="AB86" s="46"/>
      <c r="AC86" s="46"/>
      <c r="AD86" s="46"/>
      <c r="AE86" s="46"/>
      <c r="AF86" s="46"/>
    </row>
    <row r="87" spans="3:32" s="9" customFormat="1" ht="15" customHeight="1">
      <c r="C87" s="71"/>
      <c r="D87" s="71"/>
      <c r="G87" s="71"/>
      <c r="H87" s="71"/>
      <c r="K87" s="71"/>
      <c r="L87" s="71"/>
      <c r="O87" s="71"/>
      <c r="P87" s="71"/>
      <c r="S87" s="71"/>
      <c r="T87" s="71"/>
      <c r="W87" s="71"/>
      <c r="X87" s="71"/>
      <c r="AA87" s="46"/>
      <c r="AB87" s="46"/>
      <c r="AC87" s="46"/>
      <c r="AD87" s="46"/>
      <c r="AE87" s="46"/>
      <c r="AF87" s="46"/>
    </row>
    <row r="88" spans="3:32" s="9" customFormat="1" ht="15" customHeight="1">
      <c r="C88" s="71"/>
      <c r="D88" s="71"/>
      <c r="G88" s="71"/>
      <c r="H88" s="71"/>
      <c r="K88" s="71"/>
      <c r="L88" s="71"/>
      <c r="O88" s="71"/>
      <c r="P88" s="71"/>
      <c r="S88" s="71"/>
      <c r="T88" s="71"/>
      <c r="W88" s="71"/>
      <c r="X88" s="71"/>
      <c r="AA88" s="46"/>
      <c r="AB88" s="46"/>
      <c r="AC88" s="46"/>
      <c r="AD88" s="46"/>
      <c r="AE88" s="46"/>
      <c r="AF88" s="46"/>
    </row>
    <row r="89" spans="3:32" s="9" customFormat="1" ht="15" customHeight="1">
      <c r="C89" s="71"/>
      <c r="D89" s="71"/>
      <c r="G89" s="71"/>
      <c r="H89" s="71"/>
      <c r="K89" s="71"/>
      <c r="L89" s="71"/>
      <c r="O89" s="71"/>
      <c r="P89" s="71"/>
      <c r="S89" s="71"/>
      <c r="T89" s="71"/>
      <c r="W89" s="71"/>
      <c r="X89" s="71"/>
      <c r="AA89" s="46"/>
      <c r="AB89" s="46"/>
      <c r="AC89" s="46"/>
      <c r="AD89" s="46"/>
      <c r="AE89" s="46"/>
      <c r="AF89" s="46"/>
    </row>
    <row r="90" spans="3:32" s="9" customFormat="1" ht="15" customHeight="1">
      <c r="C90" s="71"/>
      <c r="D90" s="71"/>
      <c r="G90" s="71"/>
      <c r="H90" s="71"/>
      <c r="K90" s="71"/>
      <c r="L90" s="71"/>
      <c r="O90" s="71"/>
      <c r="P90" s="71"/>
      <c r="S90" s="71"/>
      <c r="T90" s="71"/>
      <c r="W90" s="71"/>
      <c r="X90" s="71"/>
      <c r="AA90" s="46"/>
      <c r="AB90" s="46"/>
      <c r="AC90" s="46"/>
      <c r="AD90" s="46"/>
      <c r="AE90" s="46"/>
      <c r="AF90" s="46"/>
    </row>
    <row r="91" spans="3:32" s="9" customFormat="1" ht="15" customHeight="1">
      <c r="C91" s="71"/>
      <c r="D91" s="71"/>
      <c r="G91" s="71"/>
      <c r="H91" s="71"/>
      <c r="K91" s="71"/>
      <c r="L91" s="71"/>
      <c r="O91" s="71"/>
      <c r="P91" s="71"/>
      <c r="S91" s="71"/>
      <c r="T91" s="71"/>
      <c r="W91" s="71"/>
      <c r="X91" s="71"/>
      <c r="AA91" s="46"/>
      <c r="AB91" s="46"/>
      <c r="AC91" s="46"/>
      <c r="AD91" s="46"/>
      <c r="AE91" s="46"/>
      <c r="AF91" s="46"/>
    </row>
    <row r="92" spans="3:32" s="9" customFormat="1" ht="15" customHeight="1">
      <c r="C92" s="71"/>
      <c r="D92" s="71"/>
      <c r="G92" s="71"/>
      <c r="H92" s="71"/>
      <c r="K92" s="71"/>
      <c r="L92" s="71"/>
      <c r="O92" s="71"/>
      <c r="P92" s="71"/>
      <c r="S92" s="71"/>
      <c r="T92" s="71"/>
      <c r="W92" s="71"/>
      <c r="X92" s="71"/>
      <c r="AA92" s="46"/>
      <c r="AB92" s="46"/>
      <c r="AC92" s="46"/>
      <c r="AD92" s="46"/>
      <c r="AE92" s="46"/>
      <c r="AF92" s="46"/>
    </row>
    <row r="93" spans="3:32" s="9" customFormat="1" ht="15" customHeight="1">
      <c r="C93" s="71"/>
      <c r="D93" s="71"/>
      <c r="G93" s="71"/>
      <c r="H93" s="71"/>
      <c r="K93" s="71"/>
      <c r="L93" s="71"/>
      <c r="O93" s="71"/>
      <c r="P93" s="71"/>
      <c r="S93" s="71"/>
      <c r="T93" s="71"/>
      <c r="W93" s="71"/>
      <c r="X93" s="71"/>
      <c r="AA93" s="46"/>
      <c r="AB93" s="46"/>
      <c r="AC93" s="46"/>
      <c r="AD93" s="46"/>
      <c r="AE93" s="46"/>
      <c r="AF93" s="46"/>
    </row>
    <row r="94" spans="3:32" s="9" customFormat="1" ht="15" customHeight="1">
      <c r="C94" s="71"/>
      <c r="D94" s="71"/>
      <c r="G94" s="71"/>
      <c r="H94" s="71"/>
      <c r="K94" s="71"/>
      <c r="L94" s="71"/>
      <c r="O94" s="71"/>
      <c r="P94" s="71"/>
      <c r="S94" s="71"/>
      <c r="T94" s="71"/>
      <c r="W94" s="71"/>
      <c r="X94" s="71"/>
      <c r="AA94" s="46"/>
      <c r="AB94" s="46"/>
      <c r="AC94" s="46"/>
      <c r="AD94" s="46"/>
      <c r="AE94" s="46"/>
      <c r="AF94" s="46"/>
    </row>
    <row r="95" spans="3:32" s="9" customFormat="1" ht="15" customHeight="1">
      <c r="C95" s="71"/>
      <c r="D95" s="71"/>
      <c r="G95" s="71"/>
      <c r="H95" s="71"/>
      <c r="K95" s="71"/>
      <c r="L95" s="71"/>
      <c r="O95" s="71"/>
      <c r="P95" s="71"/>
      <c r="S95" s="71"/>
      <c r="T95" s="71"/>
      <c r="W95" s="71"/>
      <c r="X95" s="71"/>
      <c r="AA95" s="46"/>
      <c r="AB95" s="46"/>
      <c r="AC95" s="46"/>
      <c r="AD95" s="46"/>
      <c r="AE95" s="46"/>
      <c r="AF95" s="46"/>
    </row>
    <row r="96" spans="3:32" s="9" customFormat="1" ht="15" customHeight="1">
      <c r="C96" s="71"/>
      <c r="D96" s="71"/>
      <c r="G96" s="71"/>
      <c r="H96" s="71"/>
      <c r="K96" s="71"/>
      <c r="L96" s="71"/>
      <c r="O96" s="71"/>
      <c r="P96" s="71"/>
      <c r="S96" s="71"/>
      <c r="T96" s="71"/>
      <c r="W96" s="71"/>
      <c r="X96" s="71"/>
      <c r="AA96" s="46"/>
      <c r="AB96" s="46"/>
      <c r="AC96" s="46"/>
      <c r="AD96" s="46"/>
      <c r="AE96" s="46"/>
      <c r="AF96" s="46"/>
    </row>
    <row r="97" spans="3:32" s="9" customFormat="1" ht="15" customHeight="1">
      <c r="C97" s="71"/>
      <c r="D97" s="71"/>
      <c r="G97" s="71"/>
      <c r="H97" s="71"/>
      <c r="K97" s="71"/>
      <c r="L97" s="71"/>
      <c r="O97" s="71"/>
      <c r="P97" s="71"/>
      <c r="S97" s="71"/>
      <c r="T97" s="71"/>
      <c r="W97" s="71"/>
      <c r="X97" s="71"/>
      <c r="AA97" s="46"/>
      <c r="AB97" s="46"/>
      <c r="AC97" s="46"/>
      <c r="AD97" s="46"/>
      <c r="AE97" s="46"/>
      <c r="AF97" s="46"/>
    </row>
    <row r="98" spans="3:32" s="9" customFormat="1" ht="15" customHeight="1">
      <c r="C98" s="71"/>
      <c r="D98" s="71"/>
      <c r="G98" s="71"/>
      <c r="H98" s="71"/>
      <c r="K98" s="71"/>
      <c r="L98" s="71"/>
      <c r="O98" s="71"/>
      <c r="P98" s="71"/>
      <c r="S98" s="71"/>
      <c r="T98" s="71"/>
      <c r="W98" s="71"/>
      <c r="X98" s="71"/>
      <c r="AA98" s="46"/>
      <c r="AB98" s="46"/>
      <c r="AC98" s="46"/>
      <c r="AD98" s="46"/>
      <c r="AE98" s="46"/>
      <c r="AF98" s="46"/>
    </row>
    <row r="99" spans="3:32" s="9" customFormat="1" ht="15" customHeight="1">
      <c r="C99" s="71"/>
      <c r="D99" s="71"/>
      <c r="G99" s="71"/>
      <c r="H99" s="71"/>
      <c r="K99" s="71"/>
      <c r="L99" s="71"/>
      <c r="O99" s="71"/>
      <c r="P99" s="71"/>
      <c r="S99" s="71"/>
      <c r="T99" s="71"/>
      <c r="W99" s="71"/>
      <c r="X99" s="71"/>
      <c r="AA99" s="46"/>
      <c r="AB99" s="46"/>
      <c r="AC99" s="46"/>
      <c r="AD99" s="46"/>
      <c r="AE99" s="46"/>
      <c r="AF99" s="46"/>
    </row>
    <row r="100" spans="3:32" s="9" customFormat="1" ht="15" customHeight="1">
      <c r="C100" s="71"/>
      <c r="D100" s="71"/>
      <c r="G100" s="71"/>
      <c r="H100" s="71"/>
      <c r="K100" s="71"/>
      <c r="L100" s="71"/>
      <c r="O100" s="71"/>
      <c r="P100" s="71"/>
      <c r="S100" s="71"/>
      <c r="T100" s="71"/>
      <c r="W100" s="71"/>
      <c r="X100" s="71"/>
      <c r="AA100" s="46"/>
      <c r="AB100" s="46"/>
      <c r="AC100" s="46"/>
      <c r="AD100" s="46"/>
      <c r="AE100" s="46"/>
      <c r="AF100" s="46"/>
    </row>
    <row r="101" spans="3:32" s="9" customFormat="1" ht="15" customHeight="1">
      <c r="C101" s="71"/>
      <c r="D101" s="71"/>
      <c r="G101" s="71"/>
      <c r="H101" s="71"/>
      <c r="K101" s="71"/>
      <c r="L101" s="71"/>
      <c r="O101" s="71"/>
      <c r="P101" s="71"/>
      <c r="S101" s="71"/>
      <c r="T101" s="71"/>
      <c r="W101" s="71"/>
      <c r="X101" s="71"/>
      <c r="AA101" s="46"/>
      <c r="AB101" s="46"/>
      <c r="AC101" s="46"/>
      <c r="AD101" s="46"/>
      <c r="AE101" s="46"/>
      <c r="AF101" s="46"/>
    </row>
    <row r="102" spans="3:32" s="9" customFormat="1" ht="15" customHeight="1">
      <c r="C102" s="71"/>
      <c r="D102" s="71"/>
      <c r="G102" s="71"/>
      <c r="H102" s="71"/>
      <c r="K102" s="71"/>
      <c r="L102" s="71"/>
      <c r="O102" s="71"/>
      <c r="P102" s="71"/>
      <c r="S102" s="71"/>
      <c r="T102" s="71"/>
      <c r="W102" s="71"/>
      <c r="X102" s="71"/>
      <c r="AA102" s="46"/>
      <c r="AB102" s="46"/>
      <c r="AC102" s="46"/>
      <c r="AD102" s="46"/>
      <c r="AE102" s="46"/>
      <c r="AF102" s="46"/>
    </row>
    <row r="103" spans="3:32" s="9" customFormat="1" ht="15" customHeight="1">
      <c r="C103" s="71"/>
      <c r="D103" s="71"/>
      <c r="G103" s="71"/>
      <c r="H103" s="71"/>
      <c r="K103" s="71"/>
      <c r="L103" s="71"/>
      <c r="O103" s="71"/>
      <c r="P103" s="71"/>
      <c r="S103" s="71"/>
      <c r="T103" s="71"/>
      <c r="W103" s="71"/>
      <c r="X103" s="71"/>
      <c r="AA103" s="46"/>
      <c r="AB103" s="46"/>
      <c r="AC103" s="46"/>
      <c r="AD103" s="46"/>
      <c r="AE103" s="46"/>
      <c r="AF103" s="46"/>
    </row>
    <row r="104" spans="3:32" s="9" customFormat="1" ht="15" customHeight="1">
      <c r="C104" s="71"/>
      <c r="D104" s="71"/>
      <c r="G104" s="71"/>
      <c r="H104" s="71"/>
      <c r="K104" s="71"/>
      <c r="L104" s="71"/>
      <c r="O104" s="71"/>
      <c r="P104" s="71"/>
      <c r="S104" s="71"/>
      <c r="T104" s="71"/>
      <c r="W104" s="71"/>
      <c r="X104" s="71"/>
      <c r="AA104" s="46"/>
      <c r="AB104" s="46"/>
      <c r="AC104" s="46"/>
      <c r="AD104" s="46"/>
      <c r="AE104" s="46"/>
      <c r="AF104" s="46"/>
    </row>
    <row r="105" spans="3:32" s="9" customFormat="1" ht="15" customHeight="1">
      <c r="C105" s="71"/>
      <c r="D105" s="71"/>
      <c r="G105" s="71"/>
      <c r="H105" s="71"/>
      <c r="K105" s="71"/>
      <c r="L105" s="71"/>
      <c r="O105" s="71"/>
      <c r="P105" s="71"/>
      <c r="S105" s="71"/>
      <c r="T105" s="71"/>
      <c r="W105" s="71"/>
      <c r="X105" s="71"/>
      <c r="AA105" s="46"/>
      <c r="AB105" s="46"/>
      <c r="AC105" s="46"/>
      <c r="AD105" s="46"/>
      <c r="AE105" s="46"/>
      <c r="AF105" s="46"/>
    </row>
    <row r="106" spans="3:32" s="9" customFormat="1" ht="15" customHeight="1">
      <c r="C106" s="71"/>
      <c r="D106" s="71"/>
      <c r="G106" s="71"/>
      <c r="H106" s="71"/>
      <c r="K106" s="71"/>
      <c r="L106" s="71"/>
      <c r="O106" s="71"/>
      <c r="P106" s="71"/>
      <c r="S106" s="71"/>
      <c r="T106" s="71"/>
      <c r="W106" s="71"/>
      <c r="X106" s="71"/>
      <c r="AA106" s="46"/>
      <c r="AB106" s="46"/>
      <c r="AC106" s="46"/>
      <c r="AD106" s="46"/>
      <c r="AE106" s="46"/>
      <c r="AF106" s="46"/>
    </row>
    <row r="107" spans="3:32" s="9" customFormat="1" ht="15" customHeight="1">
      <c r="C107" s="71"/>
      <c r="D107" s="71"/>
      <c r="G107" s="71"/>
      <c r="H107" s="71"/>
      <c r="K107" s="71"/>
      <c r="L107" s="71"/>
      <c r="O107" s="71"/>
      <c r="P107" s="71"/>
      <c r="S107" s="71"/>
      <c r="T107" s="71"/>
      <c r="W107" s="71"/>
      <c r="X107" s="71"/>
      <c r="AA107" s="46"/>
      <c r="AB107" s="46"/>
      <c r="AC107" s="46"/>
      <c r="AD107" s="46"/>
      <c r="AE107" s="46"/>
      <c r="AF107" s="46"/>
    </row>
    <row r="108" spans="3:32" s="9" customFormat="1" ht="15" customHeight="1">
      <c r="C108" s="71"/>
      <c r="D108" s="71"/>
      <c r="G108" s="71"/>
      <c r="H108" s="71"/>
      <c r="K108" s="71"/>
      <c r="L108" s="71"/>
      <c r="O108" s="71"/>
      <c r="P108" s="71"/>
      <c r="S108" s="71"/>
      <c r="T108" s="71"/>
      <c r="W108" s="71"/>
      <c r="X108" s="71"/>
      <c r="AA108" s="46"/>
      <c r="AB108" s="46"/>
      <c r="AC108" s="46"/>
      <c r="AD108" s="46"/>
      <c r="AE108" s="46"/>
      <c r="AF108" s="46"/>
    </row>
    <row r="109" spans="3:32" s="9" customFormat="1" ht="15" customHeight="1">
      <c r="C109" s="71"/>
      <c r="D109" s="71"/>
      <c r="G109" s="71"/>
      <c r="H109" s="71"/>
      <c r="K109" s="71"/>
      <c r="L109" s="71"/>
      <c r="O109" s="71"/>
      <c r="P109" s="71"/>
      <c r="S109" s="71"/>
      <c r="T109" s="71"/>
      <c r="W109" s="71"/>
      <c r="X109" s="71"/>
      <c r="AA109" s="46"/>
      <c r="AB109" s="46"/>
      <c r="AC109" s="46"/>
      <c r="AD109" s="46"/>
      <c r="AE109" s="46"/>
      <c r="AF109" s="46"/>
    </row>
    <row r="110" spans="3:32" s="9" customFormat="1" ht="15" customHeight="1">
      <c r="C110" s="71"/>
      <c r="D110" s="71"/>
      <c r="G110" s="71"/>
      <c r="H110" s="71"/>
      <c r="K110" s="71"/>
      <c r="L110" s="71"/>
      <c r="O110" s="71"/>
      <c r="P110" s="71"/>
      <c r="S110" s="71"/>
      <c r="T110" s="71"/>
      <c r="W110" s="71"/>
      <c r="X110" s="71"/>
      <c r="AA110" s="46"/>
      <c r="AB110" s="46"/>
      <c r="AC110" s="46"/>
      <c r="AD110" s="46"/>
      <c r="AE110" s="46"/>
      <c r="AF110" s="46"/>
    </row>
    <row r="111" spans="3:32" s="9" customFormat="1" ht="15" customHeight="1">
      <c r="C111" s="71"/>
      <c r="D111" s="71"/>
      <c r="G111" s="71"/>
      <c r="H111" s="71"/>
      <c r="K111" s="71"/>
      <c r="L111" s="71"/>
      <c r="O111" s="71"/>
      <c r="P111" s="71"/>
      <c r="S111" s="71"/>
      <c r="T111" s="71"/>
      <c r="W111" s="71"/>
      <c r="X111" s="71"/>
      <c r="AA111" s="46"/>
      <c r="AB111" s="46"/>
      <c r="AC111" s="46"/>
      <c r="AD111" s="46"/>
      <c r="AE111" s="46"/>
      <c r="AF111" s="46"/>
    </row>
    <row r="112" spans="3:32" s="9" customFormat="1" ht="15" customHeight="1">
      <c r="C112" s="71"/>
      <c r="D112" s="71"/>
      <c r="G112" s="71"/>
      <c r="H112" s="71"/>
      <c r="K112" s="71"/>
      <c r="L112" s="71"/>
      <c r="O112" s="71"/>
      <c r="P112" s="71"/>
      <c r="S112" s="71"/>
      <c r="T112" s="71"/>
      <c r="W112" s="71"/>
      <c r="X112" s="71"/>
      <c r="AA112" s="46"/>
      <c r="AB112" s="46"/>
      <c r="AC112" s="46"/>
      <c r="AD112" s="46"/>
      <c r="AE112" s="46"/>
      <c r="AF112" s="46"/>
    </row>
    <row r="113" spans="3:32" s="9" customFormat="1" ht="15" customHeight="1">
      <c r="C113" s="71"/>
      <c r="D113" s="71"/>
      <c r="G113" s="71"/>
      <c r="H113" s="71"/>
      <c r="K113" s="71"/>
      <c r="L113" s="71"/>
      <c r="O113" s="71"/>
      <c r="P113" s="71"/>
      <c r="S113" s="71"/>
      <c r="T113" s="71"/>
      <c r="W113" s="71"/>
      <c r="X113" s="71"/>
      <c r="AA113" s="46"/>
      <c r="AB113" s="46"/>
      <c r="AC113" s="46"/>
      <c r="AD113" s="46"/>
      <c r="AE113" s="46"/>
      <c r="AF113" s="46"/>
    </row>
    <row r="114" spans="3:32" s="9" customFormat="1" ht="15" customHeight="1">
      <c r="C114" s="71"/>
      <c r="D114" s="71"/>
      <c r="G114" s="71"/>
      <c r="H114" s="71"/>
      <c r="K114" s="71"/>
      <c r="L114" s="71"/>
      <c r="O114" s="71"/>
      <c r="P114" s="71"/>
      <c r="S114" s="71"/>
      <c r="T114" s="71"/>
      <c r="W114" s="71"/>
      <c r="X114" s="71"/>
      <c r="AA114" s="46"/>
      <c r="AB114" s="46"/>
      <c r="AC114" s="46"/>
      <c r="AD114" s="46"/>
      <c r="AE114" s="46"/>
      <c r="AF114" s="46"/>
    </row>
    <row r="115" spans="3:32" s="9" customFormat="1" ht="15" customHeight="1">
      <c r="C115" s="71"/>
      <c r="D115" s="71"/>
      <c r="G115" s="71"/>
      <c r="H115" s="71"/>
      <c r="K115" s="71"/>
      <c r="L115" s="71"/>
      <c r="O115" s="71"/>
      <c r="P115" s="71"/>
      <c r="S115" s="71"/>
      <c r="T115" s="71"/>
      <c r="W115" s="71"/>
      <c r="X115" s="71"/>
      <c r="AA115" s="46"/>
      <c r="AB115" s="46"/>
      <c r="AC115" s="46"/>
      <c r="AD115" s="46"/>
      <c r="AE115" s="46"/>
      <c r="AF115" s="46"/>
    </row>
    <row r="116" spans="3:32" s="9" customFormat="1" ht="15" customHeight="1">
      <c r="C116" s="71"/>
      <c r="D116" s="71"/>
      <c r="G116" s="71"/>
      <c r="H116" s="71"/>
      <c r="K116" s="71"/>
      <c r="L116" s="71"/>
      <c r="O116" s="71"/>
      <c r="P116" s="71"/>
      <c r="S116" s="71"/>
      <c r="T116" s="71"/>
      <c r="W116" s="71"/>
      <c r="X116" s="71"/>
      <c r="AA116" s="46"/>
      <c r="AB116" s="46"/>
      <c r="AC116" s="46"/>
      <c r="AD116" s="46"/>
      <c r="AE116" s="46"/>
      <c r="AF116" s="46"/>
    </row>
    <row r="117" spans="3:32" s="9" customFormat="1" ht="15" customHeight="1">
      <c r="C117" s="71"/>
      <c r="D117" s="71"/>
      <c r="G117" s="71"/>
      <c r="H117" s="71"/>
      <c r="K117" s="71"/>
      <c r="L117" s="71"/>
      <c r="O117" s="71"/>
      <c r="P117" s="71"/>
      <c r="S117" s="71"/>
      <c r="T117" s="71"/>
      <c r="W117" s="71"/>
      <c r="X117" s="71"/>
      <c r="AA117" s="46"/>
      <c r="AB117" s="46"/>
      <c r="AC117" s="46"/>
      <c r="AD117" s="46"/>
      <c r="AE117" s="46"/>
      <c r="AF117" s="46"/>
    </row>
    <row r="118" spans="3:32" s="9" customFormat="1" ht="15" customHeight="1">
      <c r="C118" s="71"/>
      <c r="D118" s="71"/>
      <c r="G118" s="71"/>
      <c r="H118" s="71"/>
      <c r="K118" s="71"/>
      <c r="L118" s="71"/>
      <c r="O118" s="71"/>
      <c r="P118" s="71"/>
      <c r="S118" s="71"/>
      <c r="T118" s="71"/>
      <c r="W118" s="71"/>
      <c r="X118" s="71"/>
      <c r="AA118" s="46"/>
      <c r="AB118" s="46"/>
      <c r="AC118" s="46"/>
      <c r="AD118" s="46"/>
      <c r="AE118" s="46"/>
      <c r="AF118" s="46"/>
    </row>
    <row r="119" spans="3:32" s="9" customFormat="1" ht="15" customHeight="1">
      <c r="C119" s="71"/>
      <c r="D119" s="71"/>
      <c r="G119" s="71"/>
      <c r="H119" s="71"/>
      <c r="K119" s="71"/>
      <c r="L119" s="71"/>
      <c r="O119" s="71"/>
      <c r="P119" s="71"/>
      <c r="S119" s="71"/>
      <c r="T119" s="71"/>
      <c r="W119" s="71"/>
      <c r="X119" s="71"/>
      <c r="AA119" s="46"/>
      <c r="AB119" s="46"/>
      <c r="AC119" s="46"/>
      <c r="AD119" s="46"/>
      <c r="AE119" s="46"/>
      <c r="AF119" s="46"/>
    </row>
    <row r="120" spans="3:32" s="9" customFormat="1" ht="15" customHeight="1">
      <c r="C120" s="71"/>
      <c r="D120" s="71"/>
      <c r="G120" s="71"/>
      <c r="H120" s="71"/>
      <c r="K120" s="71"/>
      <c r="L120" s="71"/>
      <c r="O120" s="71"/>
      <c r="P120" s="71"/>
      <c r="S120" s="71"/>
      <c r="T120" s="71"/>
      <c r="W120" s="71"/>
      <c r="X120" s="71"/>
      <c r="AA120" s="46"/>
      <c r="AB120" s="46"/>
      <c r="AC120" s="46"/>
      <c r="AD120" s="46"/>
      <c r="AE120" s="46"/>
      <c r="AF120" s="46"/>
    </row>
    <row r="121" spans="3:32" s="9" customFormat="1" ht="15" customHeight="1">
      <c r="C121" s="71"/>
      <c r="D121" s="71"/>
      <c r="G121" s="71"/>
      <c r="H121" s="71"/>
      <c r="K121" s="71"/>
      <c r="L121" s="71"/>
      <c r="O121" s="71"/>
      <c r="P121" s="71"/>
      <c r="S121" s="71"/>
      <c r="T121" s="71"/>
      <c r="W121" s="71"/>
      <c r="X121" s="71"/>
      <c r="AA121" s="46"/>
      <c r="AB121" s="46"/>
      <c r="AC121" s="46"/>
      <c r="AD121" s="46"/>
      <c r="AE121" s="46"/>
      <c r="AF121" s="46"/>
    </row>
    <row r="122" spans="3:32" s="9" customFormat="1" ht="15" customHeight="1">
      <c r="C122" s="71"/>
      <c r="D122" s="71"/>
      <c r="G122" s="71"/>
      <c r="H122" s="71"/>
      <c r="K122" s="71"/>
      <c r="L122" s="71"/>
      <c r="O122" s="71"/>
      <c r="P122" s="71"/>
      <c r="S122" s="71"/>
      <c r="T122" s="71"/>
      <c r="W122" s="71"/>
      <c r="X122" s="71"/>
      <c r="AA122" s="46"/>
      <c r="AB122" s="46"/>
      <c r="AC122" s="46"/>
      <c r="AD122" s="46"/>
      <c r="AE122" s="46"/>
      <c r="AF122" s="46"/>
    </row>
    <row r="123" spans="3:32" s="9" customFormat="1" ht="15" customHeight="1">
      <c r="C123" s="71"/>
      <c r="D123" s="71"/>
      <c r="G123" s="71"/>
      <c r="H123" s="71"/>
      <c r="K123" s="71"/>
      <c r="L123" s="71"/>
      <c r="O123" s="71"/>
      <c r="P123" s="71"/>
      <c r="S123" s="71"/>
      <c r="T123" s="71"/>
      <c r="W123" s="71"/>
      <c r="X123" s="71"/>
      <c r="AA123" s="46"/>
      <c r="AB123" s="46"/>
      <c r="AC123" s="46"/>
      <c r="AD123" s="46"/>
      <c r="AE123" s="46"/>
      <c r="AF123" s="46"/>
    </row>
    <row r="124" spans="3:32" s="9" customFormat="1" ht="15" customHeight="1">
      <c r="C124" s="71"/>
      <c r="D124" s="71"/>
      <c r="G124" s="71"/>
      <c r="H124" s="71"/>
      <c r="K124" s="71"/>
      <c r="L124" s="71"/>
      <c r="O124" s="71"/>
      <c r="P124" s="71"/>
      <c r="S124" s="71"/>
      <c r="T124" s="71"/>
      <c r="W124" s="71"/>
      <c r="X124" s="71"/>
      <c r="AA124" s="46"/>
      <c r="AB124" s="46"/>
      <c r="AC124" s="46"/>
      <c r="AD124" s="46"/>
      <c r="AE124" s="46"/>
      <c r="AF124" s="46"/>
    </row>
    <row r="125" spans="3:32" s="9" customFormat="1" ht="15" customHeight="1">
      <c r="C125" s="71"/>
      <c r="D125" s="71"/>
      <c r="G125" s="71"/>
      <c r="H125" s="71"/>
      <c r="K125" s="71"/>
      <c r="L125" s="71"/>
      <c r="O125" s="71"/>
      <c r="P125" s="71"/>
      <c r="S125" s="71"/>
      <c r="T125" s="71"/>
      <c r="W125" s="71"/>
      <c r="X125" s="71"/>
      <c r="AA125" s="46"/>
      <c r="AB125" s="46"/>
      <c r="AC125" s="46"/>
      <c r="AD125" s="46"/>
      <c r="AE125" s="46"/>
      <c r="AF125" s="46"/>
    </row>
    <row r="126" spans="3:32" s="9" customFormat="1" ht="15" customHeight="1">
      <c r="C126" s="71"/>
      <c r="D126" s="71"/>
      <c r="G126" s="71"/>
      <c r="H126" s="71"/>
      <c r="K126" s="71"/>
      <c r="L126" s="71"/>
      <c r="O126" s="71"/>
      <c r="P126" s="71"/>
      <c r="S126" s="71"/>
      <c r="T126" s="71"/>
      <c r="W126" s="71"/>
      <c r="X126" s="71"/>
      <c r="AA126" s="46"/>
      <c r="AB126" s="46"/>
      <c r="AC126" s="46"/>
      <c r="AD126" s="46"/>
      <c r="AE126" s="46"/>
      <c r="AF126" s="46"/>
    </row>
    <row r="127" spans="3:32" s="9" customFormat="1" ht="15" customHeight="1">
      <c r="C127" s="71"/>
      <c r="D127" s="71"/>
      <c r="G127" s="71"/>
      <c r="H127" s="71"/>
      <c r="K127" s="71"/>
      <c r="L127" s="71"/>
      <c r="O127" s="71"/>
      <c r="P127" s="71"/>
      <c r="S127" s="71"/>
      <c r="T127" s="71"/>
      <c r="W127" s="71"/>
      <c r="X127" s="71"/>
      <c r="AA127" s="46"/>
      <c r="AB127" s="46"/>
      <c r="AC127" s="46"/>
      <c r="AD127" s="46"/>
      <c r="AE127" s="46"/>
      <c r="AF127" s="46"/>
    </row>
    <row r="128" spans="3:32" s="9" customFormat="1" ht="15" customHeight="1">
      <c r="C128" s="71"/>
      <c r="D128" s="71"/>
      <c r="G128" s="71"/>
      <c r="H128" s="71"/>
      <c r="K128" s="71"/>
      <c r="L128" s="71"/>
      <c r="O128" s="71"/>
      <c r="P128" s="71"/>
      <c r="S128" s="71"/>
      <c r="T128" s="71"/>
      <c r="W128" s="71"/>
      <c r="X128" s="71"/>
      <c r="AA128" s="46"/>
      <c r="AB128" s="46"/>
      <c r="AC128" s="46"/>
      <c r="AD128" s="46"/>
      <c r="AE128" s="46"/>
      <c r="AF128" s="46"/>
    </row>
    <row r="129" spans="3:32" s="9" customFormat="1" ht="15" customHeight="1">
      <c r="C129" s="71"/>
      <c r="D129" s="71"/>
      <c r="G129" s="71"/>
      <c r="H129" s="71"/>
      <c r="K129" s="71"/>
      <c r="L129" s="71"/>
      <c r="O129" s="71"/>
      <c r="P129" s="71"/>
      <c r="S129" s="71"/>
      <c r="T129" s="71"/>
      <c r="W129" s="71"/>
      <c r="X129" s="71"/>
      <c r="AA129" s="46"/>
      <c r="AB129" s="46"/>
      <c r="AC129" s="46"/>
      <c r="AD129" s="46"/>
      <c r="AE129" s="46"/>
      <c r="AF129" s="46"/>
    </row>
    <row r="130" spans="3:32" s="9" customFormat="1" ht="15" customHeight="1">
      <c r="C130" s="71"/>
      <c r="D130" s="71"/>
      <c r="G130" s="71"/>
      <c r="H130" s="71"/>
      <c r="K130" s="71"/>
      <c r="L130" s="71"/>
      <c r="O130" s="71"/>
      <c r="P130" s="71"/>
      <c r="S130" s="71"/>
      <c r="T130" s="71"/>
      <c r="W130" s="71"/>
      <c r="X130" s="71"/>
      <c r="AA130" s="46"/>
      <c r="AB130" s="46"/>
      <c r="AC130" s="46"/>
      <c r="AD130" s="46"/>
      <c r="AE130" s="46"/>
      <c r="AF130" s="46"/>
    </row>
    <row r="131" spans="3:32" s="9" customFormat="1" ht="15" customHeight="1">
      <c r="C131" s="71"/>
      <c r="D131" s="71"/>
      <c r="G131" s="71"/>
      <c r="H131" s="71"/>
      <c r="K131" s="71"/>
      <c r="L131" s="71"/>
      <c r="O131" s="71"/>
      <c r="P131" s="71"/>
      <c r="S131" s="71"/>
      <c r="T131" s="71"/>
      <c r="W131" s="71"/>
      <c r="X131" s="71"/>
      <c r="AA131" s="46"/>
      <c r="AB131" s="46"/>
      <c r="AC131" s="46"/>
      <c r="AD131" s="46"/>
      <c r="AE131" s="46"/>
      <c r="AF131" s="46"/>
    </row>
    <row r="132" spans="3:32" s="9" customFormat="1" ht="15" customHeight="1">
      <c r="C132" s="71"/>
      <c r="D132" s="71"/>
      <c r="G132" s="71"/>
      <c r="H132" s="71"/>
      <c r="K132" s="71"/>
      <c r="L132" s="71"/>
      <c r="O132" s="71"/>
      <c r="P132" s="71"/>
      <c r="S132" s="71"/>
      <c r="T132" s="71"/>
      <c r="W132" s="71"/>
      <c r="X132" s="71"/>
      <c r="AA132" s="46"/>
      <c r="AB132" s="46"/>
      <c r="AC132" s="46"/>
      <c r="AD132" s="46"/>
      <c r="AE132" s="46"/>
      <c r="AF132" s="46"/>
    </row>
    <row r="133" spans="3:32" s="9" customFormat="1" ht="15" customHeight="1">
      <c r="C133" s="71"/>
      <c r="D133" s="71"/>
      <c r="G133" s="71"/>
      <c r="H133" s="71"/>
      <c r="K133" s="71"/>
      <c r="L133" s="71"/>
      <c r="O133" s="71"/>
      <c r="P133" s="71"/>
      <c r="S133" s="71"/>
      <c r="T133" s="71"/>
      <c r="W133" s="71"/>
      <c r="X133" s="71"/>
      <c r="AA133" s="46"/>
      <c r="AB133" s="46"/>
      <c r="AC133" s="46"/>
      <c r="AD133" s="46"/>
      <c r="AE133" s="46"/>
      <c r="AF133" s="46"/>
    </row>
    <row r="134" spans="3:32" s="9" customFormat="1" ht="15" customHeight="1">
      <c r="C134" s="71"/>
      <c r="D134" s="71"/>
      <c r="G134" s="71"/>
      <c r="H134" s="71"/>
      <c r="K134" s="71"/>
      <c r="L134" s="71"/>
      <c r="O134" s="71"/>
      <c r="P134" s="71"/>
      <c r="S134" s="71"/>
      <c r="T134" s="71"/>
      <c r="W134" s="71"/>
      <c r="X134" s="71"/>
      <c r="AA134" s="46"/>
      <c r="AB134" s="46"/>
      <c r="AC134" s="46"/>
      <c r="AD134" s="46"/>
      <c r="AE134" s="46"/>
      <c r="AF134" s="46"/>
    </row>
    <row r="135" spans="3:32" s="9" customFormat="1" ht="15" customHeight="1">
      <c r="C135" s="71"/>
      <c r="D135" s="71"/>
      <c r="G135" s="71"/>
      <c r="H135" s="71"/>
      <c r="K135" s="71"/>
      <c r="L135" s="71"/>
      <c r="O135" s="71"/>
      <c r="P135" s="71"/>
      <c r="S135" s="71"/>
      <c r="T135" s="71"/>
      <c r="W135" s="71"/>
      <c r="X135" s="71"/>
      <c r="AA135" s="46"/>
      <c r="AB135" s="46"/>
      <c r="AC135" s="46"/>
      <c r="AD135" s="46"/>
      <c r="AE135" s="46"/>
      <c r="AF135" s="46"/>
    </row>
    <row r="136" spans="3:32" s="9" customFormat="1" ht="15" customHeight="1">
      <c r="C136" s="71"/>
      <c r="D136" s="71"/>
      <c r="G136" s="71"/>
      <c r="H136" s="71"/>
      <c r="K136" s="71"/>
      <c r="L136" s="71"/>
      <c r="O136" s="71"/>
      <c r="P136" s="71"/>
      <c r="S136" s="71"/>
      <c r="T136" s="71"/>
      <c r="W136" s="71"/>
      <c r="X136" s="71"/>
      <c r="AA136" s="46"/>
      <c r="AB136" s="46"/>
      <c r="AC136" s="46"/>
      <c r="AD136" s="46"/>
      <c r="AE136" s="46"/>
      <c r="AF136" s="46"/>
    </row>
    <row r="137" spans="3:32" s="9" customFormat="1" ht="15" customHeight="1">
      <c r="C137" s="71"/>
      <c r="D137" s="71"/>
      <c r="G137" s="71"/>
      <c r="H137" s="71"/>
      <c r="K137" s="71"/>
      <c r="L137" s="71"/>
      <c r="O137" s="71"/>
      <c r="P137" s="71"/>
      <c r="S137" s="71"/>
      <c r="T137" s="71"/>
      <c r="W137" s="71"/>
      <c r="X137" s="71"/>
      <c r="AA137" s="46"/>
      <c r="AB137" s="46"/>
      <c r="AC137" s="46"/>
      <c r="AD137" s="46"/>
      <c r="AE137" s="46"/>
      <c r="AF137" s="46"/>
    </row>
    <row r="138" spans="3:32" s="9" customFormat="1" ht="15" customHeight="1">
      <c r="C138" s="71"/>
      <c r="D138" s="71"/>
      <c r="G138" s="71"/>
      <c r="H138" s="71"/>
      <c r="K138" s="71"/>
      <c r="L138" s="71"/>
      <c r="O138" s="71"/>
      <c r="P138" s="71"/>
      <c r="S138" s="71"/>
      <c r="T138" s="71"/>
      <c r="W138" s="71"/>
      <c r="X138" s="71"/>
      <c r="AA138" s="46"/>
      <c r="AB138" s="46"/>
      <c r="AC138" s="46"/>
      <c r="AD138" s="46"/>
      <c r="AE138" s="46"/>
      <c r="AF138" s="46"/>
    </row>
    <row r="139" spans="3:32" s="9" customFormat="1" ht="15" customHeight="1">
      <c r="C139" s="71"/>
      <c r="D139" s="71"/>
      <c r="G139" s="71"/>
      <c r="H139" s="71"/>
      <c r="K139" s="71"/>
      <c r="L139" s="71"/>
      <c r="O139" s="71"/>
      <c r="P139" s="71"/>
      <c r="S139" s="71"/>
      <c r="T139" s="71"/>
      <c r="W139" s="71"/>
      <c r="X139" s="71"/>
      <c r="AA139" s="46"/>
      <c r="AB139" s="46"/>
      <c r="AC139" s="46"/>
      <c r="AD139" s="46"/>
      <c r="AE139" s="46"/>
      <c r="AF139" s="46"/>
    </row>
    <row r="140" spans="3:32" s="9" customFormat="1" ht="15" customHeight="1">
      <c r="C140" s="71"/>
      <c r="D140" s="71"/>
      <c r="G140" s="71"/>
      <c r="H140" s="71"/>
      <c r="K140" s="71"/>
      <c r="L140" s="71"/>
      <c r="O140" s="71"/>
      <c r="P140" s="71"/>
      <c r="S140" s="71"/>
      <c r="T140" s="71"/>
      <c r="W140" s="71"/>
      <c r="X140" s="71"/>
      <c r="AA140" s="46"/>
      <c r="AB140" s="46"/>
      <c r="AC140" s="46"/>
      <c r="AD140" s="46"/>
      <c r="AE140" s="46"/>
      <c r="AF140" s="46"/>
    </row>
    <row r="141" spans="3:32" s="9" customFormat="1" ht="15" customHeight="1">
      <c r="C141" s="71"/>
      <c r="D141" s="71"/>
      <c r="G141" s="71"/>
      <c r="H141" s="71"/>
      <c r="K141" s="71"/>
      <c r="L141" s="71"/>
      <c r="O141" s="71"/>
      <c r="P141" s="71"/>
      <c r="S141" s="71"/>
      <c r="T141" s="71"/>
      <c r="W141" s="71"/>
      <c r="X141" s="71"/>
      <c r="AA141" s="46"/>
      <c r="AB141" s="46"/>
      <c r="AC141" s="46"/>
      <c r="AD141" s="46"/>
      <c r="AE141" s="46"/>
      <c r="AF141" s="46"/>
    </row>
    <row r="142" spans="3:32" s="9" customFormat="1" ht="15" customHeight="1">
      <c r="C142" s="71"/>
      <c r="D142" s="71"/>
      <c r="G142" s="71"/>
      <c r="H142" s="71"/>
      <c r="K142" s="71"/>
      <c r="L142" s="71"/>
      <c r="O142" s="71"/>
      <c r="P142" s="71"/>
      <c r="S142" s="71"/>
      <c r="T142" s="71"/>
      <c r="W142" s="71"/>
      <c r="X142" s="71"/>
      <c r="AA142" s="46"/>
      <c r="AB142" s="46"/>
      <c r="AC142" s="46"/>
      <c r="AD142" s="46"/>
      <c r="AE142" s="46"/>
      <c r="AF142" s="46"/>
    </row>
    <row r="143" spans="3:32" s="9" customFormat="1" ht="15" customHeight="1">
      <c r="C143" s="71"/>
      <c r="D143" s="71"/>
      <c r="G143" s="71"/>
      <c r="H143" s="71"/>
      <c r="K143" s="71"/>
      <c r="L143" s="71"/>
      <c r="O143" s="71"/>
      <c r="P143" s="71"/>
      <c r="S143" s="71"/>
      <c r="T143" s="71"/>
      <c r="W143" s="71"/>
      <c r="X143" s="71"/>
      <c r="AA143" s="46"/>
      <c r="AB143" s="46"/>
      <c r="AC143" s="46"/>
      <c r="AD143" s="46"/>
      <c r="AE143" s="46"/>
      <c r="AF143" s="46"/>
    </row>
    <row r="144" spans="3:32" s="9" customFormat="1" ht="15" customHeight="1">
      <c r="C144" s="71"/>
      <c r="D144" s="71"/>
      <c r="G144" s="71"/>
      <c r="H144" s="71"/>
      <c r="K144" s="71"/>
      <c r="L144" s="71"/>
      <c r="O144" s="71"/>
      <c r="P144" s="71"/>
      <c r="S144" s="71"/>
      <c r="T144" s="71"/>
      <c r="W144" s="71"/>
      <c r="X144" s="71"/>
      <c r="AA144" s="46"/>
      <c r="AB144" s="46"/>
      <c r="AC144" s="46"/>
      <c r="AD144" s="46"/>
      <c r="AE144" s="46"/>
      <c r="AF144" s="46"/>
    </row>
    <row r="145" spans="3:32" s="9" customFormat="1" ht="15" customHeight="1">
      <c r="C145" s="71"/>
      <c r="D145" s="71"/>
      <c r="G145" s="71"/>
      <c r="H145" s="71"/>
      <c r="K145" s="71"/>
      <c r="L145" s="71"/>
      <c r="O145" s="71"/>
      <c r="P145" s="71"/>
      <c r="S145" s="71"/>
      <c r="T145" s="71"/>
      <c r="W145" s="71"/>
      <c r="X145" s="71"/>
      <c r="AA145" s="46"/>
      <c r="AB145" s="46"/>
      <c r="AC145" s="46"/>
      <c r="AD145" s="46"/>
      <c r="AE145" s="46"/>
      <c r="AF145" s="46"/>
    </row>
    <row r="146" spans="3:32" s="9" customFormat="1" ht="15" customHeight="1">
      <c r="C146" s="71"/>
      <c r="D146" s="71"/>
      <c r="G146" s="71"/>
      <c r="H146" s="71"/>
      <c r="K146" s="71"/>
      <c r="L146" s="71"/>
      <c r="O146" s="71"/>
      <c r="P146" s="71"/>
      <c r="S146" s="71"/>
      <c r="T146" s="71"/>
      <c r="W146" s="71"/>
      <c r="X146" s="71"/>
      <c r="AA146" s="46"/>
      <c r="AB146" s="46"/>
      <c r="AC146" s="46"/>
      <c r="AD146" s="46"/>
      <c r="AE146" s="46"/>
      <c r="AF146" s="46"/>
    </row>
    <row r="147" spans="3:32" s="9" customFormat="1" ht="15" customHeight="1">
      <c r="C147" s="71"/>
      <c r="D147" s="71"/>
      <c r="G147" s="71"/>
      <c r="H147" s="71"/>
      <c r="K147" s="71"/>
      <c r="L147" s="71"/>
      <c r="O147" s="71"/>
      <c r="P147" s="71"/>
      <c r="S147" s="71"/>
      <c r="T147" s="71"/>
      <c r="W147" s="71"/>
      <c r="X147" s="71"/>
      <c r="AA147" s="46"/>
      <c r="AB147" s="46"/>
      <c r="AC147" s="46"/>
      <c r="AD147" s="46"/>
      <c r="AE147" s="46"/>
      <c r="AF147" s="46"/>
    </row>
    <row r="148" spans="3:32" s="9" customFormat="1" ht="15" customHeight="1">
      <c r="C148" s="71"/>
      <c r="D148" s="71"/>
      <c r="G148" s="71"/>
      <c r="H148" s="71"/>
      <c r="K148" s="71"/>
      <c r="L148" s="71"/>
      <c r="O148" s="71"/>
      <c r="P148" s="71"/>
      <c r="S148" s="71"/>
      <c r="T148" s="71"/>
      <c r="W148" s="71"/>
      <c r="X148" s="71"/>
      <c r="AA148" s="46"/>
      <c r="AB148" s="46"/>
      <c r="AC148" s="46"/>
      <c r="AD148" s="46"/>
      <c r="AE148" s="46"/>
      <c r="AF148" s="46"/>
    </row>
    <row r="149" spans="3:32" s="9" customFormat="1" ht="15" customHeight="1">
      <c r="C149" s="71"/>
      <c r="D149" s="71"/>
      <c r="G149" s="71"/>
      <c r="H149" s="71"/>
      <c r="K149" s="71"/>
      <c r="L149" s="71"/>
      <c r="O149" s="71"/>
      <c r="P149" s="71"/>
      <c r="S149" s="71"/>
      <c r="T149" s="71"/>
      <c r="W149" s="71"/>
      <c r="X149" s="71"/>
      <c r="AA149" s="46"/>
      <c r="AB149" s="46"/>
      <c r="AC149" s="46"/>
      <c r="AD149" s="46"/>
      <c r="AE149" s="46"/>
      <c r="AF149" s="46"/>
    </row>
    <row r="150" spans="3:32" s="9" customFormat="1" ht="15" customHeight="1">
      <c r="C150" s="71"/>
      <c r="D150" s="71"/>
      <c r="G150" s="71"/>
      <c r="H150" s="71"/>
      <c r="K150" s="71"/>
      <c r="L150" s="71"/>
      <c r="O150" s="71"/>
      <c r="P150" s="71"/>
      <c r="S150" s="71"/>
      <c r="T150" s="71"/>
      <c r="W150" s="71"/>
      <c r="X150" s="71"/>
      <c r="AA150" s="46"/>
      <c r="AB150" s="46"/>
      <c r="AC150" s="46"/>
      <c r="AD150" s="46"/>
      <c r="AE150" s="46"/>
      <c r="AF150" s="46"/>
    </row>
    <row r="151" spans="3:32" s="9" customFormat="1" ht="15" customHeight="1">
      <c r="C151" s="71"/>
      <c r="D151" s="71"/>
      <c r="G151" s="71"/>
      <c r="H151" s="71"/>
      <c r="K151" s="71"/>
      <c r="L151" s="71"/>
      <c r="O151" s="71"/>
      <c r="P151" s="71"/>
      <c r="S151" s="71"/>
      <c r="T151" s="71"/>
      <c r="W151" s="71"/>
      <c r="X151" s="71"/>
      <c r="AA151" s="46"/>
      <c r="AB151" s="46"/>
      <c r="AC151" s="46"/>
      <c r="AD151" s="46"/>
      <c r="AE151" s="46"/>
      <c r="AF151" s="46"/>
    </row>
    <row r="152" spans="3:32" s="9" customFormat="1" ht="15" customHeight="1">
      <c r="C152" s="71"/>
      <c r="D152" s="71"/>
      <c r="G152" s="71"/>
      <c r="H152" s="71"/>
      <c r="K152" s="71"/>
      <c r="L152" s="71"/>
      <c r="O152" s="71"/>
      <c r="P152" s="71"/>
      <c r="S152" s="71"/>
      <c r="T152" s="71"/>
      <c r="W152" s="71"/>
      <c r="X152" s="71"/>
      <c r="AA152" s="46"/>
      <c r="AB152" s="46"/>
      <c r="AC152" s="46"/>
      <c r="AD152" s="46"/>
      <c r="AE152" s="46"/>
      <c r="AF152" s="46"/>
    </row>
    <row r="153" spans="3:32" s="9" customFormat="1" ht="15" customHeight="1">
      <c r="C153" s="71"/>
      <c r="D153" s="71"/>
      <c r="G153" s="71"/>
      <c r="H153" s="71"/>
      <c r="K153" s="71"/>
      <c r="L153" s="71"/>
      <c r="O153" s="71"/>
      <c r="P153" s="71"/>
      <c r="S153" s="71"/>
      <c r="T153" s="71"/>
      <c r="W153" s="71"/>
      <c r="X153" s="71"/>
      <c r="AA153" s="46"/>
      <c r="AB153" s="46"/>
      <c r="AC153" s="46"/>
      <c r="AD153" s="46"/>
      <c r="AE153" s="46"/>
      <c r="AF153" s="46"/>
    </row>
    <row r="154" spans="3:32" s="9" customFormat="1" ht="15" customHeight="1">
      <c r="C154" s="71"/>
      <c r="D154" s="71"/>
      <c r="G154" s="71"/>
      <c r="H154" s="71"/>
      <c r="K154" s="71"/>
      <c r="L154" s="71"/>
      <c r="O154" s="71"/>
      <c r="P154" s="71"/>
      <c r="S154" s="71"/>
      <c r="T154" s="71"/>
      <c r="W154" s="71"/>
      <c r="X154" s="71"/>
      <c r="AA154" s="46"/>
      <c r="AB154" s="46"/>
      <c r="AC154" s="46"/>
      <c r="AD154" s="46"/>
      <c r="AE154" s="46"/>
      <c r="AF154" s="46"/>
    </row>
    <row r="155" spans="3:32" s="9" customFormat="1" ht="15" customHeight="1">
      <c r="C155" s="71"/>
      <c r="D155" s="71"/>
      <c r="G155" s="71"/>
      <c r="H155" s="71"/>
      <c r="K155" s="71"/>
      <c r="L155" s="71"/>
      <c r="O155" s="71"/>
      <c r="P155" s="71"/>
      <c r="S155" s="71"/>
      <c r="T155" s="71"/>
      <c r="W155" s="71"/>
      <c r="X155" s="71"/>
      <c r="AA155" s="46"/>
      <c r="AB155" s="46"/>
      <c r="AC155" s="46"/>
      <c r="AD155" s="46"/>
      <c r="AE155" s="46"/>
      <c r="AF155" s="46"/>
    </row>
    <row r="156" spans="3:32" s="9" customFormat="1" ht="15" customHeight="1">
      <c r="C156" s="71"/>
      <c r="D156" s="71"/>
      <c r="G156" s="71"/>
      <c r="H156" s="71"/>
      <c r="K156" s="71"/>
      <c r="L156" s="71"/>
      <c r="O156" s="71"/>
      <c r="P156" s="71"/>
      <c r="S156" s="71"/>
      <c r="T156" s="71"/>
      <c r="W156" s="71"/>
      <c r="X156" s="71"/>
      <c r="AA156" s="46"/>
      <c r="AB156" s="46"/>
      <c r="AC156" s="46"/>
      <c r="AD156" s="46"/>
      <c r="AE156" s="46"/>
      <c r="AF156" s="46"/>
    </row>
    <row r="157" spans="3:32" s="9" customFormat="1" ht="15" customHeight="1">
      <c r="C157" s="71"/>
      <c r="D157" s="71"/>
      <c r="G157" s="71"/>
      <c r="H157" s="71"/>
      <c r="K157" s="71"/>
      <c r="L157" s="71"/>
      <c r="O157" s="71"/>
      <c r="P157" s="71"/>
      <c r="S157" s="71"/>
      <c r="T157" s="71"/>
      <c r="W157" s="71"/>
      <c r="X157" s="71"/>
      <c r="AA157" s="46"/>
      <c r="AB157" s="46"/>
      <c r="AC157" s="46"/>
      <c r="AD157" s="46"/>
      <c r="AE157" s="46"/>
      <c r="AF157" s="46"/>
    </row>
    <row r="158" spans="3:32" s="9" customFormat="1" ht="15" customHeight="1">
      <c r="C158" s="71"/>
      <c r="D158" s="71"/>
      <c r="G158" s="71"/>
      <c r="H158" s="71"/>
      <c r="K158" s="71"/>
      <c r="L158" s="71"/>
      <c r="O158" s="71"/>
      <c r="P158" s="71"/>
      <c r="S158" s="71"/>
      <c r="T158" s="71"/>
      <c r="W158" s="71"/>
      <c r="X158" s="71"/>
      <c r="AA158" s="46"/>
      <c r="AB158" s="46"/>
      <c r="AC158" s="46"/>
      <c r="AD158" s="46"/>
      <c r="AE158" s="46"/>
      <c r="AF158" s="46"/>
    </row>
    <row r="159" spans="3:32" s="9" customFormat="1" ht="15" customHeight="1">
      <c r="C159" s="71"/>
      <c r="D159" s="71"/>
      <c r="G159" s="71"/>
      <c r="H159" s="71"/>
      <c r="K159" s="71"/>
      <c r="L159" s="71"/>
      <c r="O159" s="71"/>
      <c r="P159" s="71"/>
      <c r="S159" s="71"/>
      <c r="T159" s="71"/>
      <c r="W159" s="71"/>
      <c r="X159" s="71"/>
      <c r="AA159" s="46"/>
      <c r="AB159" s="46"/>
      <c r="AC159" s="46"/>
      <c r="AD159" s="46"/>
      <c r="AE159" s="46"/>
      <c r="AF159" s="46"/>
    </row>
    <row r="160" spans="3:32" s="9" customFormat="1" ht="15" customHeight="1">
      <c r="C160" s="71"/>
      <c r="D160" s="71"/>
      <c r="G160" s="71"/>
      <c r="H160" s="71"/>
      <c r="K160" s="71"/>
      <c r="L160" s="71"/>
      <c r="O160" s="71"/>
      <c r="P160" s="71"/>
      <c r="S160" s="71"/>
      <c r="T160" s="71"/>
      <c r="W160" s="71"/>
      <c r="X160" s="71"/>
      <c r="AA160" s="46"/>
      <c r="AB160" s="46"/>
      <c r="AC160" s="46"/>
      <c r="AD160" s="46"/>
      <c r="AE160" s="46"/>
      <c r="AF160" s="46"/>
    </row>
    <row r="161" spans="3:32" s="9" customFormat="1" ht="15" customHeight="1">
      <c r="C161" s="71"/>
      <c r="D161" s="71"/>
      <c r="G161" s="71"/>
      <c r="H161" s="71"/>
      <c r="K161" s="71"/>
      <c r="L161" s="71"/>
      <c r="O161" s="71"/>
      <c r="P161" s="71"/>
      <c r="S161" s="71"/>
      <c r="T161" s="71"/>
      <c r="W161" s="71"/>
      <c r="X161" s="71"/>
      <c r="AA161" s="46"/>
      <c r="AB161" s="46"/>
      <c r="AC161" s="46"/>
      <c r="AD161" s="46"/>
      <c r="AE161" s="46"/>
      <c r="AF161" s="46"/>
    </row>
    <row r="162" spans="3:32" s="9" customFormat="1" ht="15" customHeight="1">
      <c r="C162" s="71"/>
      <c r="D162" s="71"/>
      <c r="G162" s="71"/>
      <c r="H162" s="71"/>
      <c r="K162" s="71"/>
      <c r="L162" s="71"/>
      <c r="O162" s="71"/>
      <c r="P162" s="71"/>
      <c r="S162" s="71"/>
      <c r="T162" s="71"/>
      <c r="W162" s="71"/>
      <c r="X162" s="71"/>
      <c r="AA162" s="46"/>
      <c r="AB162" s="46"/>
      <c r="AC162" s="46"/>
      <c r="AD162" s="46"/>
      <c r="AE162" s="46"/>
      <c r="AF162" s="46"/>
    </row>
    <row r="163" spans="3:32" s="9" customFormat="1" ht="15" customHeight="1">
      <c r="C163" s="71"/>
      <c r="D163" s="71"/>
      <c r="G163" s="71"/>
      <c r="H163" s="71"/>
      <c r="K163" s="71"/>
      <c r="L163" s="71"/>
      <c r="O163" s="71"/>
      <c r="P163" s="71"/>
      <c r="S163" s="71"/>
      <c r="T163" s="71"/>
      <c r="W163" s="71"/>
      <c r="X163" s="71"/>
      <c r="AA163" s="46"/>
      <c r="AB163" s="46"/>
      <c r="AC163" s="46"/>
      <c r="AD163" s="46"/>
      <c r="AE163" s="46"/>
      <c r="AF163" s="46"/>
    </row>
    <row r="164" spans="3:32" s="9" customFormat="1" ht="15" customHeight="1">
      <c r="C164" s="71"/>
      <c r="D164" s="71"/>
      <c r="G164" s="71"/>
      <c r="H164" s="71"/>
      <c r="K164" s="71"/>
      <c r="L164" s="71"/>
      <c r="O164" s="71"/>
      <c r="P164" s="71"/>
      <c r="S164" s="71"/>
      <c r="T164" s="71"/>
      <c r="W164" s="71"/>
      <c r="X164" s="71"/>
      <c r="AA164" s="46"/>
      <c r="AB164" s="46"/>
      <c r="AC164" s="46"/>
      <c r="AD164" s="46"/>
      <c r="AE164" s="46"/>
      <c r="AF164" s="46"/>
    </row>
    <row r="165" spans="3:32" s="9" customFormat="1" ht="15" customHeight="1">
      <c r="C165" s="71"/>
      <c r="D165" s="71"/>
      <c r="G165" s="71"/>
      <c r="H165" s="71"/>
      <c r="K165" s="71"/>
      <c r="L165" s="71"/>
      <c r="O165" s="71"/>
      <c r="P165" s="71"/>
      <c r="S165" s="71"/>
      <c r="T165" s="71"/>
      <c r="W165" s="71"/>
      <c r="X165" s="71"/>
      <c r="AA165" s="46"/>
      <c r="AB165" s="46"/>
      <c r="AC165" s="46"/>
      <c r="AD165" s="46"/>
      <c r="AE165" s="46"/>
      <c r="AF165" s="46"/>
    </row>
    <row r="166" spans="3:32" s="9" customFormat="1" ht="15" customHeight="1">
      <c r="C166" s="71"/>
      <c r="D166" s="71"/>
      <c r="G166" s="71"/>
      <c r="H166" s="71"/>
      <c r="K166" s="71"/>
      <c r="L166" s="71"/>
      <c r="O166" s="71"/>
      <c r="P166" s="71"/>
      <c r="S166" s="71"/>
      <c r="T166" s="71"/>
      <c r="W166" s="71"/>
      <c r="X166" s="71"/>
      <c r="AA166" s="46"/>
      <c r="AB166" s="46"/>
      <c r="AC166" s="46"/>
      <c r="AD166" s="46"/>
      <c r="AE166" s="46"/>
      <c r="AF166" s="46"/>
    </row>
    <row r="167" spans="3:32" s="9" customFormat="1" ht="15" customHeight="1">
      <c r="C167" s="71"/>
      <c r="D167" s="71"/>
      <c r="G167" s="71"/>
      <c r="H167" s="71"/>
      <c r="K167" s="71"/>
      <c r="L167" s="71"/>
      <c r="O167" s="71"/>
      <c r="P167" s="71"/>
      <c r="S167" s="71"/>
      <c r="T167" s="71"/>
      <c r="W167" s="71"/>
      <c r="X167" s="71"/>
      <c r="AA167" s="46"/>
      <c r="AB167" s="46"/>
      <c r="AC167" s="46"/>
      <c r="AD167" s="46"/>
      <c r="AE167" s="46"/>
      <c r="AF167" s="46"/>
    </row>
    <row r="168" spans="3:32" s="9" customFormat="1" ht="15" customHeight="1">
      <c r="C168" s="71"/>
      <c r="D168" s="71"/>
      <c r="G168" s="71"/>
      <c r="H168" s="71"/>
      <c r="K168" s="71"/>
      <c r="L168" s="71"/>
      <c r="O168" s="71"/>
      <c r="P168" s="71"/>
      <c r="S168" s="71"/>
      <c r="T168" s="71"/>
      <c r="W168" s="71"/>
      <c r="X168" s="71"/>
      <c r="AA168" s="46"/>
      <c r="AB168" s="46"/>
      <c r="AC168" s="46"/>
      <c r="AD168" s="46"/>
      <c r="AE168" s="46"/>
      <c r="AF168" s="46"/>
    </row>
    <row r="169" spans="3:32" s="9" customFormat="1" ht="15" customHeight="1">
      <c r="C169" s="71"/>
      <c r="D169" s="71"/>
      <c r="G169" s="71"/>
      <c r="H169" s="71"/>
      <c r="K169" s="71"/>
      <c r="L169" s="71"/>
      <c r="O169" s="71"/>
      <c r="P169" s="71"/>
      <c r="S169" s="71"/>
      <c r="T169" s="71"/>
      <c r="W169" s="71"/>
      <c r="X169" s="71"/>
      <c r="AA169" s="46"/>
      <c r="AB169" s="46"/>
      <c r="AC169" s="46"/>
      <c r="AD169" s="46"/>
      <c r="AE169" s="46"/>
      <c r="AF169" s="46"/>
    </row>
    <row r="170" spans="3:32" s="9" customFormat="1" ht="15" customHeight="1">
      <c r="C170" s="71"/>
      <c r="D170" s="71"/>
      <c r="G170" s="71"/>
      <c r="H170" s="71"/>
      <c r="K170" s="71"/>
      <c r="L170" s="71"/>
      <c r="O170" s="71"/>
      <c r="P170" s="71"/>
      <c r="S170" s="71"/>
      <c r="T170" s="71"/>
      <c r="W170" s="71"/>
      <c r="X170" s="71"/>
      <c r="AA170" s="46"/>
      <c r="AB170" s="46"/>
      <c r="AC170" s="46"/>
      <c r="AD170" s="46"/>
      <c r="AE170" s="46"/>
      <c r="AF170" s="46"/>
    </row>
    <row r="171" spans="3:32" s="9" customFormat="1" ht="15" customHeight="1">
      <c r="C171" s="71"/>
      <c r="D171" s="71"/>
      <c r="G171" s="71"/>
      <c r="H171" s="71"/>
      <c r="K171" s="71"/>
      <c r="L171" s="71"/>
      <c r="O171" s="71"/>
      <c r="P171" s="71"/>
      <c r="S171" s="71"/>
      <c r="T171" s="71"/>
      <c r="W171" s="71"/>
      <c r="X171" s="71"/>
      <c r="AA171" s="46"/>
      <c r="AB171" s="46"/>
      <c r="AC171" s="46"/>
      <c r="AD171" s="46"/>
      <c r="AE171" s="46"/>
      <c r="AF171" s="46"/>
    </row>
    <row r="172" spans="3:32" s="9" customFormat="1" ht="15" customHeight="1">
      <c r="C172" s="71"/>
      <c r="D172" s="71"/>
      <c r="G172" s="71"/>
      <c r="H172" s="71"/>
      <c r="K172" s="71"/>
      <c r="L172" s="71"/>
      <c r="O172" s="71"/>
      <c r="P172" s="71"/>
      <c r="S172" s="71"/>
      <c r="T172" s="71"/>
      <c r="W172" s="71"/>
      <c r="X172" s="71"/>
      <c r="AA172" s="46"/>
      <c r="AB172" s="46"/>
      <c r="AC172" s="46"/>
      <c r="AD172" s="46"/>
      <c r="AE172" s="46"/>
      <c r="AF172" s="46"/>
    </row>
    <row r="173" spans="3:32" s="9" customFormat="1" ht="15" customHeight="1">
      <c r="C173" s="71"/>
      <c r="D173" s="71"/>
      <c r="G173" s="71"/>
      <c r="H173" s="71"/>
      <c r="K173" s="71"/>
      <c r="L173" s="71"/>
      <c r="O173" s="71"/>
      <c r="P173" s="71"/>
      <c r="S173" s="71"/>
      <c r="T173" s="71"/>
      <c r="W173" s="71"/>
      <c r="X173" s="71"/>
      <c r="AA173" s="46"/>
      <c r="AB173" s="46"/>
      <c r="AC173" s="46"/>
      <c r="AD173" s="46"/>
      <c r="AE173" s="46"/>
      <c r="AF173" s="46"/>
    </row>
    <row r="174" spans="3:32" s="9" customFormat="1" ht="15" customHeight="1">
      <c r="C174" s="71"/>
      <c r="D174" s="71"/>
      <c r="G174" s="71"/>
      <c r="H174" s="71"/>
      <c r="K174" s="71"/>
      <c r="L174" s="71"/>
      <c r="O174" s="71"/>
      <c r="P174" s="71"/>
      <c r="S174" s="71"/>
      <c r="T174" s="71"/>
      <c r="W174" s="71"/>
      <c r="X174" s="71"/>
      <c r="AA174" s="46"/>
      <c r="AB174" s="46"/>
      <c r="AC174" s="46"/>
      <c r="AD174" s="46"/>
      <c r="AE174" s="46"/>
      <c r="AF174" s="46"/>
    </row>
    <row r="175" spans="3:32" s="9" customFormat="1" ht="15" customHeight="1">
      <c r="C175" s="71"/>
      <c r="D175" s="71"/>
      <c r="G175" s="71"/>
      <c r="H175" s="71"/>
      <c r="K175" s="71"/>
      <c r="L175" s="71"/>
      <c r="O175" s="71"/>
      <c r="P175" s="71"/>
      <c r="S175" s="71"/>
      <c r="T175" s="71"/>
      <c r="W175" s="71"/>
      <c r="X175" s="71"/>
      <c r="AA175" s="46"/>
      <c r="AB175" s="46"/>
      <c r="AC175" s="46"/>
      <c r="AD175" s="46"/>
      <c r="AE175" s="46"/>
      <c r="AF175" s="46"/>
    </row>
    <row r="176" spans="3:32" s="9" customFormat="1" ht="15" customHeight="1">
      <c r="C176" s="71"/>
      <c r="D176" s="71"/>
      <c r="G176" s="71"/>
      <c r="H176" s="71"/>
      <c r="K176" s="71"/>
      <c r="L176" s="71"/>
      <c r="O176" s="71"/>
      <c r="P176" s="71"/>
      <c r="S176" s="71"/>
      <c r="T176" s="71"/>
      <c r="W176" s="71"/>
      <c r="X176" s="71"/>
      <c r="AA176" s="46"/>
      <c r="AB176" s="46"/>
      <c r="AC176" s="46"/>
      <c r="AD176" s="46"/>
      <c r="AE176" s="46"/>
      <c r="AF176" s="46"/>
    </row>
    <row r="177" spans="3:32" s="9" customFormat="1" ht="15" customHeight="1">
      <c r="C177" s="71"/>
      <c r="D177" s="71"/>
      <c r="G177" s="71"/>
      <c r="H177" s="71"/>
      <c r="K177" s="71"/>
      <c r="L177" s="71"/>
      <c r="O177" s="71"/>
      <c r="P177" s="71"/>
      <c r="S177" s="71"/>
      <c r="T177" s="71"/>
      <c r="W177" s="71"/>
      <c r="X177" s="71"/>
      <c r="AA177" s="46"/>
      <c r="AB177" s="46"/>
      <c r="AC177" s="46"/>
      <c r="AD177" s="46"/>
      <c r="AE177" s="46"/>
      <c r="AF177" s="46"/>
    </row>
    <row r="178" spans="3:32" s="9" customFormat="1" ht="15" customHeight="1">
      <c r="C178" s="71"/>
      <c r="D178" s="71"/>
      <c r="G178" s="71"/>
      <c r="H178" s="71"/>
      <c r="K178" s="71"/>
      <c r="L178" s="71"/>
      <c r="O178" s="71"/>
      <c r="P178" s="71"/>
      <c r="S178" s="71"/>
      <c r="T178" s="71"/>
      <c r="W178" s="71"/>
      <c r="X178" s="71"/>
      <c r="AA178" s="46"/>
      <c r="AB178" s="46"/>
      <c r="AC178" s="46"/>
      <c r="AD178" s="46"/>
      <c r="AE178" s="46"/>
      <c r="AF178" s="46"/>
    </row>
    <row r="179" spans="3:32" s="9" customFormat="1" ht="15" customHeight="1">
      <c r="C179" s="71"/>
      <c r="D179" s="71"/>
      <c r="G179" s="71"/>
      <c r="H179" s="71"/>
      <c r="K179" s="71"/>
      <c r="L179" s="71"/>
      <c r="O179" s="71"/>
      <c r="P179" s="71"/>
      <c r="S179" s="71"/>
      <c r="T179" s="71"/>
      <c r="W179" s="71"/>
      <c r="X179" s="71"/>
      <c r="AA179" s="46"/>
      <c r="AB179" s="46"/>
      <c r="AC179" s="46"/>
      <c r="AD179" s="46"/>
      <c r="AE179" s="46"/>
      <c r="AF179" s="46"/>
    </row>
    <row r="180" spans="3:32" s="9" customFormat="1" ht="15" customHeight="1">
      <c r="C180" s="71"/>
      <c r="D180" s="71"/>
      <c r="G180" s="71"/>
      <c r="H180" s="71"/>
      <c r="K180" s="71"/>
      <c r="L180" s="71"/>
      <c r="O180" s="71"/>
      <c r="P180" s="71"/>
      <c r="S180" s="71"/>
      <c r="T180" s="71"/>
      <c r="W180" s="71"/>
      <c r="X180" s="71"/>
      <c r="AA180" s="46"/>
      <c r="AB180" s="46"/>
      <c r="AC180" s="46"/>
      <c r="AD180" s="46"/>
      <c r="AE180" s="46"/>
      <c r="AF180" s="46"/>
    </row>
    <row r="181" spans="3:32" s="9" customFormat="1" ht="15" customHeight="1">
      <c r="C181" s="71"/>
      <c r="D181" s="71"/>
      <c r="G181" s="71"/>
      <c r="H181" s="71"/>
      <c r="K181" s="71"/>
      <c r="L181" s="71"/>
      <c r="O181" s="71"/>
      <c r="P181" s="71"/>
      <c r="S181" s="71"/>
      <c r="T181" s="71"/>
      <c r="W181" s="71"/>
      <c r="X181" s="71"/>
      <c r="AA181" s="46"/>
      <c r="AB181" s="46"/>
      <c r="AC181" s="46"/>
      <c r="AD181" s="46"/>
      <c r="AE181" s="46"/>
      <c r="AF181" s="46"/>
    </row>
    <row r="182" spans="3:32" s="9" customFormat="1" ht="15" customHeight="1">
      <c r="C182" s="71"/>
      <c r="D182" s="71"/>
      <c r="G182" s="71"/>
      <c r="H182" s="71"/>
      <c r="K182" s="71"/>
      <c r="L182" s="71"/>
      <c r="O182" s="71"/>
      <c r="P182" s="71"/>
      <c r="S182" s="71"/>
      <c r="T182" s="71"/>
      <c r="W182" s="71"/>
      <c r="X182" s="71"/>
      <c r="AA182" s="46"/>
      <c r="AB182" s="46"/>
      <c r="AC182" s="46"/>
      <c r="AD182" s="46"/>
      <c r="AE182" s="46"/>
      <c r="AF182" s="46"/>
    </row>
    <row r="183" spans="3:32" s="9" customFormat="1" ht="15" customHeight="1">
      <c r="C183" s="71"/>
      <c r="D183" s="71"/>
      <c r="G183" s="71"/>
      <c r="H183" s="71"/>
      <c r="K183" s="71"/>
      <c r="L183" s="71"/>
      <c r="O183" s="71"/>
      <c r="P183" s="71"/>
      <c r="S183" s="71"/>
      <c r="T183" s="71"/>
      <c r="W183" s="71"/>
      <c r="X183" s="71"/>
      <c r="AA183" s="46"/>
      <c r="AB183" s="46"/>
      <c r="AC183" s="46"/>
      <c r="AD183" s="46"/>
      <c r="AE183" s="46"/>
      <c r="AF183" s="46"/>
    </row>
    <row r="184" spans="3:32" s="9" customFormat="1" ht="15" customHeight="1">
      <c r="C184" s="71"/>
      <c r="D184" s="71"/>
      <c r="G184" s="71"/>
      <c r="H184" s="71"/>
      <c r="K184" s="71"/>
      <c r="L184" s="71"/>
      <c r="O184" s="71"/>
      <c r="P184" s="71"/>
      <c r="S184" s="71"/>
      <c r="T184" s="71"/>
      <c r="W184" s="71"/>
      <c r="X184" s="71"/>
      <c r="AA184" s="46"/>
      <c r="AB184" s="46"/>
      <c r="AC184" s="46"/>
      <c r="AD184" s="46"/>
      <c r="AE184" s="46"/>
      <c r="AF184" s="46"/>
    </row>
    <row r="185" spans="3:32" s="9" customFormat="1" ht="15" customHeight="1">
      <c r="C185" s="71"/>
      <c r="D185" s="71"/>
      <c r="G185" s="71"/>
      <c r="H185" s="71"/>
      <c r="K185" s="71"/>
      <c r="L185" s="71"/>
      <c r="O185" s="71"/>
      <c r="P185" s="71"/>
      <c r="S185" s="71"/>
      <c r="T185" s="71"/>
      <c r="W185" s="71"/>
      <c r="X185" s="71"/>
      <c r="AA185" s="46"/>
      <c r="AB185" s="46"/>
      <c r="AC185" s="46"/>
      <c r="AD185" s="46"/>
      <c r="AE185" s="46"/>
      <c r="AF185" s="46"/>
    </row>
    <row r="186" spans="3:32" s="9" customFormat="1" ht="15" customHeight="1">
      <c r="C186" s="71"/>
      <c r="D186" s="71"/>
      <c r="G186" s="71"/>
      <c r="H186" s="71"/>
      <c r="K186" s="71"/>
      <c r="L186" s="71"/>
      <c r="O186" s="71"/>
      <c r="P186" s="71"/>
      <c r="S186" s="71"/>
      <c r="T186" s="71"/>
      <c r="W186" s="71"/>
      <c r="X186" s="71"/>
      <c r="AA186" s="46"/>
      <c r="AB186" s="46"/>
      <c r="AC186" s="46"/>
      <c r="AD186" s="46"/>
      <c r="AE186" s="46"/>
      <c r="AF186" s="46"/>
    </row>
    <row r="187" spans="3:32" s="9" customFormat="1" ht="15" customHeight="1">
      <c r="C187" s="71"/>
      <c r="D187" s="71"/>
      <c r="G187" s="71"/>
      <c r="H187" s="71"/>
      <c r="K187" s="71"/>
      <c r="L187" s="71"/>
      <c r="O187" s="71"/>
      <c r="P187" s="71"/>
      <c r="S187" s="71"/>
      <c r="T187" s="71"/>
      <c r="W187" s="71"/>
      <c r="X187" s="71"/>
      <c r="AA187" s="46"/>
      <c r="AB187" s="46"/>
      <c r="AC187" s="46"/>
      <c r="AD187" s="46"/>
      <c r="AE187" s="46"/>
      <c r="AF187" s="46"/>
    </row>
    <row r="188" spans="3:32" s="9" customFormat="1" ht="15" customHeight="1">
      <c r="C188" s="71"/>
      <c r="D188" s="71"/>
      <c r="G188" s="71"/>
      <c r="H188" s="71"/>
      <c r="K188" s="71"/>
      <c r="L188" s="71"/>
      <c r="O188" s="71"/>
      <c r="P188" s="71"/>
      <c r="S188" s="71"/>
      <c r="T188" s="71"/>
      <c r="W188" s="71"/>
      <c r="X188" s="71"/>
      <c r="AA188" s="46"/>
      <c r="AB188" s="46"/>
      <c r="AC188" s="46"/>
      <c r="AD188" s="46"/>
      <c r="AE188" s="46"/>
      <c r="AF188" s="46"/>
    </row>
    <row r="189" spans="3:32" s="9" customFormat="1" ht="15" customHeight="1">
      <c r="C189" s="71"/>
      <c r="D189" s="71"/>
      <c r="G189" s="71"/>
      <c r="H189" s="71"/>
      <c r="K189" s="71"/>
      <c r="L189" s="71"/>
      <c r="O189" s="71"/>
      <c r="P189" s="71"/>
      <c r="S189" s="71"/>
      <c r="T189" s="71"/>
      <c r="W189" s="71"/>
      <c r="X189" s="71"/>
      <c r="AA189" s="46"/>
      <c r="AB189" s="46"/>
      <c r="AC189" s="46"/>
      <c r="AD189" s="46"/>
      <c r="AE189" s="46"/>
      <c r="AF189" s="46"/>
    </row>
    <row r="190" spans="3:32" s="9" customFormat="1" ht="15" customHeight="1">
      <c r="C190" s="71"/>
      <c r="D190" s="71"/>
      <c r="G190" s="71"/>
      <c r="H190" s="71"/>
      <c r="K190" s="71"/>
      <c r="L190" s="71"/>
      <c r="O190" s="71"/>
      <c r="P190" s="71"/>
      <c r="S190" s="71"/>
      <c r="T190" s="71"/>
      <c r="W190" s="71"/>
      <c r="X190" s="71"/>
      <c r="AA190" s="46"/>
      <c r="AB190" s="46"/>
      <c r="AC190" s="46"/>
      <c r="AD190" s="46"/>
      <c r="AE190" s="46"/>
      <c r="AF190" s="46"/>
    </row>
    <row r="191" spans="3:32" s="9" customFormat="1" ht="15" customHeight="1">
      <c r="C191" s="71"/>
      <c r="D191" s="71"/>
      <c r="G191" s="71"/>
      <c r="H191" s="71"/>
      <c r="K191" s="71"/>
      <c r="L191" s="71"/>
      <c r="O191" s="71"/>
      <c r="P191" s="71"/>
      <c r="S191" s="71"/>
      <c r="T191" s="71"/>
      <c r="W191" s="71"/>
      <c r="X191" s="71"/>
      <c r="AA191" s="46"/>
      <c r="AB191" s="46"/>
      <c r="AC191" s="46"/>
      <c r="AD191" s="46"/>
      <c r="AE191" s="46"/>
      <c r="AF191" s="46"/>
    </row>
    <row r="192" spans="3:32" s="9" customFormat="1" ht="15" customHeight="1">
      <c r="C192" s="71"/>
      <c r="D192" s="71"/>
      <c r="G192" s="71"/>
      <c r="H192" s="71"/>
      <c r="K192" s="71"/>
      <c r="L192" s="71"/>
      <c r="O192" s="71"/>
      <c r="P192" s="71"/>
      <c r="S192" s="71"/>
      <c r="T192" s="71"/>
      <c r="W192" s="71"/>
      <c r="X192" s="71"/>
      <c r="AA192" s="46"/>
      <c r="AB192" s="46"/>
      <c r="AC192" s="46"/>
      <c r="AD192" s="46"/>
      <c r="AE192" s="46"/>
      <c r="AF192" s="46"/>
    </row>
    <row r="193" spans="3:32" s="9" customFormat="1" ht="15" customHeight="1">
      <c r="C193" s="71"/>
      <c r="D193" s="71"/>
      <c r="G193" s="71"/>
      <c r="H193" s="71"/>
      <c r="K193" s="71"/>
      <c r="L193" s="71"/>
      <c r="O193" s="71"/>
      <c r="P193" s="71"/>
      <c r="S193" s="71"/>
      <c r="T193" s="71"/>
      <c r="W193" s="71"/>
      <c r="X193" s="71"/>
      <c r="AA193" s="46"/>
      <c r="AB193" s="46"/>
      <c r="AC193" s="46"/>
      <c r="AD193" s="46"/>
      <c r="AE193" s="46"/>
      <c r="AF193" s="46"/>
    </row>
    <row r="194" spans="3:32" s="9" customFormat="1" ht="15" customHeight="1">
      <c r="C194" s="71"/>
      <c r="D194" s="71"/>
      <c r="G194" s="71"/>
      <c r="H194" s="71"/>
      <c r="K194" s="71"/>
      <c r="L194" s="71"/>
      <c r="O194" s="71"/>
      <c r="P194" s="71"/>
      <c r="S194" s="71"/>
      <c r="T194" s="71"/>
      <c r="W194" s="71"/>
      <c r="X194" s="71"/>
      <c r="AA194" s="46"/>
      <c r="AB194" s="46"/>
      <c r="AC194" s="46"/>
      <c r="AD194" s="46"/>
      <c r="AE194" s="46"/>
      <c r="AF194" s="46"/>
    </row>
    <row r="195" spans="3:32" s="9" customFormat="1" ht="15" customHeight="1">
      <c r="C195" s="71"/>
      <c r="D195" s="71"/>
      <c r="G195" s="71"/>
      <c r="H195" s="71"/>
      <c r="K195" s="71"/>
      <c r="L195" s="71"/>
      <c r="O195" s="71"/>
      <c r="P195" s="71"/>
      <c r="S195" s="71"/>
      <c r="T195" s="71"/>
      <c r="W195" s="71"/>
      <c r="X195" s="71"/>
      <c r="AA195" s="46"/>
      <c r="AB195" s="46"/>
      <c r="AC195" s="46"/>
      <c r="AD195" s="46"/>
      <c r="AE195" s="46"/>
      <c r="AF195" s="46"/>
    </row>
    <row r="196" spans="3:32" s="9" customFormat="1" ht="15" customHeight="1">
      <c r="C196" s="71"/>
      <c r="D196" s="71"/>
      <c r="G196" s="71"/>
      <c r="H196" s="71"/>
      <c r="K196" s="71"/>
      <c r="L196" s="71"/>
      <c r="O196" s="71"/>
      <c r="P196" s="71"/>
      <c r="S196" s="71"/>
      <c r="T196" s="71"/>
      <c r="W196" s="71"/>
      <c r="X196" s="71"/>
      <c r="AA196" s="46"/>
      <c r="AB196" s="46"/>
      <c r="AC196" s="46"/>
      <c r="AD196" s="46"/>
      <c r="AE196" s="46"/>
      <c r="AF196" s="46"/>
    </row>
    <row r="197" spans="3:32" s="9" customFormat="1" ht="15" customHeight="1">
      <c r="C197" s="71"/>
      <c r="D197" s="71"/>
      <c r="G197" s="71"/>
      <c r="H197" s="71"/>
      <c r="K197" s="71"/>
      <c r="L197" s="71"/>
      <c r="O197" s="71"/>
      <c r="P197" s="71"/>
      <c r="S197" s="71"/>
      <c r="T197" s="71"/>
      <c r="W197" s="71"/>
      <c r="X197" s="71"/>
      <c r="AA197" s="46"/>
      <c r="AB197" s="46"/>
      <c r="AC197" s="46"/>
      <c r="AD197" s="46"/>
      <c r="AE197" s="46"/>
      <c r="AF197" s="46"/>
    </row>
    <row r="198" spans="3:32" s="9" customFormat="1" ht="15" customHeight="1">
      <c r="C198" s="71"/>
      <c r="D198" s="71"/>
      <c r="G198" s="71"/>
      <c r="H198" s="71"/>
      <c r="K198" s="71"/>
      <c r="L198" s="71"/>
      <c r="O198" s="71"/>
      <c r="P198" s="71"/>
      <c r="S198" s="71"/>
      <c r="T198" s="71"/>
      <c r="W198" s="71"/>
      <c r="X198" s="71"/>
      <c r="AA198" s="46"/>
      <c r="AB198" s="46"/>
      <c r="AC198" s="46"/>
      <c r="AD198" s="46"/>
      <c r="AE198" s="46"/>
      <c r="AF198" s="46"/>
    </row>
    <row r="199" spans="3:32" s="9" customFormat="1" ht="15" customHeight="1">
      <c r="C199" s="71"/>
      <c r="D199" s="71"/>
      <c r="G199" s="71"/>
      <c r="H199" s="71"/>
      <c r="K199" s="71"/>
      <c r="L199" s="71"/>
      <c r="O199" s="71"/>
      <c r="P199" s="71"/>
      <c r="S199" s="71"/>
      <c r="T199" s="71"/>
      <c r="W199" s="71"/>
      <c r="X199" s="71"/>
      <c r="AA199" s="46"/>
      <c r="AB199" s="46"/>
      <c r="AC199" s="46"/>
      <c r="AD199" s="46"/>
      <c r="AE199" s="46"/>
      <c r="AF199" s="46"/>
    </row>
    <row r="200" spans="3:32" s="9" customFormat="1" ht="15" customHeight="1">
      <c r="C200" s="71"/>
      <c r="D200" s="71"/>
      <c r="G200" s="71"/>
      <c r="H200" s="71"/>
      <c r="K200" s="71"/>
      <c r="L200" s="71"/>
      <c r="O200" s="71"/>
      <c r="P200" s="71"/>
      <c r="S200" s="71"/>
      <c r="T200" s="71"/>
      <c r="W200" s="71"/>
      <c r="X200" s="71"/>
      <c r="AA200" s="46"/>
      <c r="AB200" s="46"/>
      <c r="AC200" s="46"/>
      <c r="AD200" s="46"/>
      <c r="AE200" s="46"/>
      <c r="AF200" s="46"/>
    </row>
    <row r="201" spans="3:32" s="9" customFormat="1" ht="15" customHeight="1">
      <c r="C201" s="71"/>
      <c r="D201" s="71"/>
      <c r="G201" s="71"/>
      <c r="H201" s="71"/>
      <c r="K201" s="71"/>
      <c r="L201" s="71"/>
      <c r="O201" s="71"/>
      <c r="P201" s="71"/>
      <c r="S201" s="71"/>
      <c r="T201" s="71"/>
      <c r="W201" s="71"/>
      <c r="X201" s="71"/>
      <c r="AA201" s="46"/>
      <c r="AB201" s="46"/>
      <c r="AC201" s="46"/>
      <c r="AD201" s="46"/>
      <c r="AE201" s="46"/>
      <c r="AF201" s="46"/>
    </row>
    <row r="202" spans="3:32" s="9" customFormat="1" ht="15" customHeight="1">
      <c r="C202" s="71"/>
      <c r="D202" s="71"/>
      <c r="G202" s="71"/>
      <c r="H202" s="71"/>
      <c r="K202" s="71"/>
      <c r="L202" s="71"/>
      <c r="O202" s="71"/>
      <c r="P202" s="71"/>
      <c r="S202" s="71"/>
      <c r="T202" s="71"/>
      <c r="W202" s="71"/>
      <c r="X202" s="71"/>
      <c r="AA202" s="46"/>
      <c r="AB202" s="46"/>
      <c r="AC202" s="46"/>
      <c r="AD202" s="46"/>
      <c r="AE202" s="46"/>
      <c r="AF202" s="46"/>
    </row>
    <row r="203" spans="3:32" s="9" customFormat="1" ht="15" customHeight="1">
      <c r="C203" s="71"/>
      <c r="D203" s="71"/>
      <c r="G203" s="71"/>
      <c r="H203" s="71"/>
      <c r="K203" s="71"/>
      <c r="L203" s="71"/>
      <c r="O203" s="71"/>
      <c r="P203" s="71"/>
      <c r="S203" s="71"/>
      <c r="T203" s="71"/>
      <c r="W203" s="71"/>
      <c r="X203" s="71"/>
      <c r="AA203" s="46"/>
      <c r="AB203" s="46"/>
      <c r="AC203" s="46"/>
      <c r="AD203" s="46"/>
      <c r="AE203" s="46"/>
      <c r="AF203" s="46"/>
    </row>
    <row r="204" spans="3:32" s="9" customFormat="1" ht="15" customHeight="1">
      <c r="C204" s="71"/>
      <c r="D204" s="71"/>
      <c r="G204" s="71"/>
      <c r="H204" s="71"/>
      <c r="K204" s="71"/>
      <c r="L204" s="71"/>
      <c r="O204" s="71"/>
      <c r="P204" s="71"/>
      <c r="S204" s="71"/>
      <c r="T204" s="71"/>
      <c r="W204" s="71"/>
      <c r="X204" s="71"/>
      <c r="AA204" s="46"/>
      <c r="AB204" s="46"/>
      <c r="AC204" s="46"/>
      <c r="AD204" s="46"/>
      <c r="AE204" s="46"/>
      <c r="AF204" s="46"/>
    </row>
    <row r="205" spans="3:32" s="9" customFormat="1" ht="15" customHeight="1">
      <c r="C205" s="71"/>
      <c r="D205" s="71"/>
      <c r="G205" s="71"/>
      <c r="H205" s="71"/>
      <c r="K205" s="71"/>
      <c r="L205" s="71"/>
      <c r="O205" s="71"/>
      <c r="P205" s="71"/>
      <c r="S205" s="71"/>
      <c r="T205" s="71"/>
      <c r="W205" s="71"/>
      <c r="X205" s="71"/>
      <c r="AA205" s="46"/>
      <c r="AB205" s="46"/>
      <c r="AC205" s="46"/>
      <c r="AD205" s="46"/>
      <c r="AE205" s="46"/>
      <c r="AF205" s="46"/>
    </row>
    <row r="206" spans="3:32" s="9" customFormat="1" ht="15" customHeight="1">
      <c r="C206" s="71"/>
      <c r="D206" s="71"/>
      <c r="G206" s="71"/>
      <c r="H206" s="71"/>
      <c r="K206" s="71"/>
      <c r="L206" s="71"/>
      <c r="O206" s="71"/>
      <c r="P206" s="71"/>
      <c r="S206" s="71"/>
      <c r="T206" s="71"/>
      <c r="W206" s="71"/>
      <c r="X206" s="71"/>
      <c r="AA206" s="46"/>
      <c r="AB206" s="46"/>
      <c r="AC206" s="46"/>
      <c r="AD206" s="46"/>
      <c r="AE206" s="46"/>
      <c r="AF206" s="46"/>
    </row>
    <row r="207" spans="3:32" s="9" customFormat="1" ht="15" customHeight="1">
      <c r="C207" s="71"/>
      <c r="D207" s="71"/>
      <c r="G207" s="71"/>
      <c r="H207" s="71"/>
      <c r="K207" s="71"/>
      <c r="L207" s="71"/>
      <c r="O207" s="71"/>
      <c r="P207" s="71"/>
      <c r="S207" s="71"/>
      <c r="T207" s="71"/>
      <c r="W207" s="71"/>
      <c r="X207" s="71"/>
      <c r="AA207" s="46"/>
      <c r="AB207" s="46"/>
      <c r="AC207" s="46"/>
      <c r="AD207" s="46"/>
      <c r="AE207" s="46"/>
      <c r="AF207" s="46"/>
    </row>
    <row r="208" spans="3:32" s="9" customFormat="1" ht="15" customHeight="1">
      <c r="C208" s="71"/>
      <c r="D208" s="71"/>
      <c r="G208" s="71"/>
      <c r="H208" s="71"/>
      <c r="K208" s="71"/>
      <c r="L208" s="71"/>
      <c r="O208" s="71"/>
      <c r="P208" s="71"/>
      <c r="S208" s="71"/>
      <c r="T208" s="71"/>
      <c r="W208" s="71"/>
      <c r="X208" s="71"/>
      <c r="AA208" s="46"/>
      <c r="AB208" s="46"/>
      <c r="AC208" s="46"/>
      <c r="AD208" s="46"/>
      <c r="AE208" s="46"/>
      <c r="AF208" s="46"/>
    </row>
    <row r="209" spans="3:32" s="9" customFormat="1" ht="15" customHeight="1">
      <c r="C209" s="71"/>
      <c r="D209" s="71"/>
      <c r="G209" s="71"/>
      <c r="H209" s="71"/>
      <c r="K209" s="71"/>
      <c r="L209" s="71"/>
      <c r="O209" s="71"/>
      <c r="P209" s="71"/>
      <c r="S209" s="71"/>
      <c r="T209" s="71"/>
      <c r="W209" s="71"/>
      <c r="X209" s="71"/>
      <c r="AA209" s="46"/>
      <c r="AB209" s="46"/>
      <c r="AC209" s="46"/>
      <c r="AD209" s="46"/>
      <c r="AE209" s="46"/>
      <c r="AF209" s="46"/>
    </row>
    <row r="210" spans="3:32" s="9" customFormat="1" ht="15" customHeight="1">
      <c r="C210" s="71"/>
      <c r="D210" s="71"/>
      <c r="G210" s="71"/>
      <c r="H210" s="71"/>
      <c r="K210" s="71"/>
      <c r="L210" s="71"/>
      <c r="O210" s="71"/>
      <c r="P210" s="71"/>
      <c r="S210" s="71"/>
      <c r="T210" s="71"/>
      <c r="W210" s="71"/>
      <c r="X210" s="71"/>
      <c r="AA210" s="46"/>
      <c r="AB210" s="46"/>
      <c r="AC210" s="46"/>
      <c r="AD210" s="46"/>
      <c r="AE210" s="46"/>
      <c r="AF210" s="46"/>
    </row>
    <row r="211" spans="3:32" s="9" customFormat="1" ht="15" customHeight="1">
      <c r="C211" s="71"/>
      <c r="D211" s="71"/>
      <c r="G211" s="71"/>
      <c r="H211" s="71"/>
      <c r="K211" s="71"/>
      <c r="L211" s="71"/>
      <c r="O211" s="71"/>
      <c r="P211" s="71"/>
      <c r="S211" s="71"/>
      <c r="T211" s="71"/>
      <c r="W211" s="71"/>
      <c r="X211" s="71"/>
      <c r="AA211" s="46"/>
      <c r="AB211" s="46"/>
      <c r="AC211" s="46"/>
      <c r="AD211" s="46"/>
      <c r="AE211" s="46"/>
      <c r="AF211" s="46"/>
    </row>
    <row r="212" spans="3:32" s="9" customFormat="1" ht="15" customHeight="1">
      <c r="C212" s="71"/>
      <c r="D212" s="71"/>
      <c r="G212" s="71"/>
      <c r="H212" s="71"/>
      <c r="K212" s="71"/>
      <c r="L212" s="71"/>
      <c r="O212" s="71"/>
      <c r="P212" s="71"/>
      <c r="S212" s="71"/>
      <c r="T212" s="71"/>
      <c r="W212" s="71"/>
      <c r="X212" s="71"/>
      <c r="AA212" s="46"/>
      <c r="AB212" s="46"/>
      <c r="AC212" s="46"/>
      <c r="AD212" s="46"/>
      <c r="AE212" s="46"/>
      <c r="AF212" s="46"/>
    </row>
    <row r="213" spans="3:32" s="9" customFormat="1" ht="15" customHeight="1">
      <c r="C213" s="71"/>
      <c r="D213" s="71"/>
      <c r="G213" s="71"/>
      <c r="H213" s="71"/>
      <c r="K213" s="71"/>
      <c r="L213" s="71"/>
      <c r="O213" s="71"/>
      <c r="P213" s="71"/>
      <c r="S213" s="71"/>
      <c r="T213" s="71"/>
      <c r="W213" s="71"/>
      <c r="X213" s="71"/>
      <c r="AA213" s="46"/>
      <c r="AB213" s="46"/>
      <c r="AC213" s="46"/>
      <c r="AD213" s="46"/>
      <c r="AE213" s="46"/>
      <c r="AF213" s="46"/>
    </row>
    <row r="214" spans="3:32" s="9" customFormat="1" ht="15" customHeight="1">
      <c r="C214" s="71"/>
      <c r="D214" s="71"/>
      <c r="G214" s="71"/>
      <c r="H214" s="71"/>
      <c r="K214" s="71"/>
      <c r="L214" s="71"/>
      <c r="O214" s="71"/>
      <c r="P214" s="71"/>
      <c r="S214" s="71"/>
      <c r="T214" s="71"/>
      <c r="W214" s="71"/>
      <c r="X214" s="71"/>
      <c r="AA214" s="46"/>
      <c r="AB214" s="46"/>
      <c r="AC214" s="46"/>
      <c r="AD214" s="46"/>
      <c r="AE214" s="46"/>
      <c r="AF214" s="46"/>
    </row>
    <row r="215" spans="3:32" s="9" customFormat="1" ht="15" customHeight="1">
      <c r="C215" s="71"/>
      <c r="D215" s="71"/>
      <c r="G215" s="71"/>
      <c r="H215" s="71"/>
      <c r="K215" s="71"/>
      <c r="L215" s="71"/>
      <c r="O215" s="71"/>
      <c r="P215" s="71"/>
      <c r="S215" s="71"/>
      <c r="T215" s="71"/>
      <c r="W215" s="71"/>
      <c r="X215" s="71"/>
      <c r="AA215" s="46"/>
      <c r="AB215" s="46"/>
      <c r="AC215" s="46"/>
      <c r="AD215" s="46"/>
      <c r="AE215" s="46"/>
      <c r="AF215" s="46"/>
    </row>
    <row r="216" spans="3:32" s="9" customFormat="1" ht="15" customHeight="1">
      <c r="C216" s="71"/>
      <c r="D216" s="71"/>
      <c r="G216" s="71"/>
      <c r="H216" s="71"/>
      <c r="K216" s="71"/>
      <c r="L216" s="71"/>
      <c r="O216" s="71"/>
      <c r="P216" s="71"/>
      <c r="S216" s="71"/>
      <c r="T216" s="71"/>
      <c r="W216" s="71"/>
      <c r="X216" s="71"/>
      <c r="AA216" s="46"/>
      <c r="AB216" s="46"/>
      <c r="AC216" s="46"/>
      <c r="AD216" s="46"/>
      <c r="AE216" s="46"/>
      <c r="AF216" s="46"/>
    </row>
    <row r="217" spans="3:32" s="9" customFormat="1" ht="15" customHeight="1">
      <c r="C217" s="71"/>
      <c r="D217" s="71"/>
      <c r="G217" s="71"/>
      <c r="H217" s="71"/>
      <c r="K217" s="71"/>
      <c r="L217" s="71"/>
      <c r="O217" s="71"/>
      <c r="P217" s="71"/>
      <c r="S217" s="71"/>
      <c r="T217" s="71"/>
      <c r="W217" s="71"/>
      <c r="X217" s="71"/>
      <c r="AA217" s="46"/>
      <c r="AB217" s="46"/>
      <c r="AC217" s="46"/>
      <c r="AD217" s="46"/>
      <c r="AE217" s="46"/>
      <c r="AF217" s="46"/>
    </row>
    <row r="218" spans="3:32" s="9" customFormat="1" ht="15" customHeight="1">
      <c r="C218" s="71"/>
      <c r="D218" s="71"/>
      <c r="G218" s="71"/>
      <c r="H218" s="71"/>
      <c r="K218" s="71"/>
      <c r="L218" s="71"/>
      <c r="O218" s="71"/>
      <c r="P218" s="71"/>
      <c r="S218" s="71"/>
      <c r="T218" s="71"/>
      <c r="W218" s="71"/>
      <c r="X218" s="71"/>
      <c r="AA218" s="46"/>
      <c r="AB218" s="46"/>
      <c r="AC218" s="46"/>
      <c r="AD218" s="46"/>
      <c r="AE218" s="46"/>
      <c r="AF218" s="46"/>
    </row>
    <row r="219" spans="3:32" s="9" customFormat="1" ht="15" customHeight="1">
      <c r="C219" s="71"/>
      <c r="D219" s="71"/>
      <c r="G219" s="71"/>
      <c r="H219" s="71"/>
      <c r="K219" s="71"/>
      <c r="L219" s="71"/>
      <c r="O219" s="71"/>
      <c r="P219" s="71"/>
      <c r="S219" s="71"/>
      <c r="T219" s="71"/>
      <c r="W219" s="71"/>
      <c r="X219" s="71"/>
      <c r="AA219" s="46"/>
      <c r="AB219" s="46"/>
      <c r="AC219" s="46"/>
      <c r="AD219" s="46"/>
      <c r="AE219" s="46"/>
      <c r="AF219" s="46"/>
    </row>
    <row r="220" spans="3:32" s="9" customFormat="1" ht="15" customHeight="1">
      <c r="C220" s="71"/>
      <c r="D220" s="71"/>
      <c r="G220" s="71"/>
      <c r="H220" s="71"/>
      <c r="K220" s="71"/>
      <c r="L220" s="71"/>
      <c r="O220" s="71"/>
      <c r="P220" s="71"/>
      <c r="S220" s="71"/>
      <c r="T220" s="71"/>
      <c r="W220" s="71"/>
      <c r="X220" s="71"/>
      <c r="AA220" s="46"/>
      <c r="AB220" s="46"/>
      <c r="AC220" s="46"/>
      <c r="AD220" s="46"/>
      <c r="AE220" s="46"/>
      <c r="AF220" s="46"/>
    </row>
    <row r="221" spans="3:32" s="9" customFormat="1" ht="15" customHeight="1">
      <c r="C221" s="71"/>
      <c r="D221" s="71"/>
      <c r="G221" s="71"/>
      <c r="H221" s="71"/>
      <c r="K221" s="71"/>
      <c r="L221" s="71"/>
      <c r="O221" s="71"/>
      <c r="P221" s="71"/>
      <c r="S221" s="71"/>
      <c r="T221" s="71"/>
      <c r="W221" s="71"/>
      <c r="X221" s="71"/>
      <c r="AA221" s="46"/>
      <c r="AB221" s="46"/>
      <c r="AC221" s="46"/>
      <c r="AD221" s="46"/>
      <c r="AE221" s="46"/>
      <c r="AF221" s="46"/>
    </row>
    <row r="222" spans="3:32" s="9" customFormat="1" ht="15" customHeight="1">
      <c r="C222" s="71"/>
      <c r="D222" s="71"/>
      <c r="G222" s="71"/>
      <c r="H222" s="71"/>
      <c r="K222" s="71"/>
      <c r="L222" s="71"/>
      <c r="O222" s="71"/>
      <c r="P222" s="71"/>
      <c r="S222" s="71"/>
      <c r="T222" s="71"/>
      <c r="W222" s="71"/>
      <c r="X222" s="71"/>
      <c r="AA222" s="46"/>
      <c r="AB222" s="46"/>
      <c r="AC222" s="46"/>
      <c r="AD222" s="46"/>
      <c r="AE222" s="46"/>
      <c r="AF222" s="46"/>
    </row>
    <row r="223" spans="3:32" s="9" customFormat="1" ht="15" customHeight="1">
      <c r="C223" s="71"/>
      <c r="D223" s="71"/>
      <c r="G223" s="71"/>
      <c r="H223" s="71"/>
      <c r="K223" s="71"/>
      <c r="L223" s="71"/>
      <c r="O223" s="71"/>
      <c r="P223" s="71"/>
      <c r="S223" s="71"/>
      <c r="T223" s="71"/>
      <c r="W223" s="71"/>
      <c r="X223" s="71"/>
      <c r="AA223" s="46"/>
      <c r="AB223" s="46"/>
      <c r="AC223" s="46"/>
      <c r="AD223" s="46"/>
      <c r="AE223" s="46"/>
      <c r="AF223" s="46"/>
    </row>
    <row r="224" spans="3:32" s="9" customFormat="1" ht="15" customHeight="1">
      <c r="C224" s="71"/>
      <c r="D224" s="71"/>
      <c r="G224" s="71"/>
      <c r="H224" s="71"/>
      <c r="K224" s="71"/>
      <c r="L224" s="71"/>
      <c r="O224" s="71"/>
      <c r="P224" s="71"/>
      <c r="S224" s="71"/>
      <c r="T224" s="71"/>
      <c r="W224" s="71"/>
      <c r="X224" s="71"/>
      <c r="AA224" s="46"/>
      <c r="AB224" s="46"/>
      <c r="AC224" s="46"/>
      <c r="AD224" s="46"/>
      <c r="AE224" s="46"/>
      <c r="AF224" s="46"/>
    </row>
    <row r="225" spans="3:32" s="9" customFormat="1" ht="15" customHeight="1">
      <c r="C225" s="71"/>
      <c r="D225" s="71"/>
      <c r="G225" s="71"/>
      <c r="H225" s="71"/>
      <c r="K225" s="71"/>
      <c r="L225" s="71"/>
      <c r="O225" s="71"/>
      <c r="P225" s="71"/>
      <c r="S225" s="71"/>
      <c r="T225" s="71"/>
      <c r="W225" s="71"/>
      <c r="X225" s="71"/>
      <c r="AA225" s="46"/>
      <c r="AB225" s="46"/>
      <c r="AC225" s="46"/>
      <c r="AD225" s="46"/>
      <c r="AE225" s="46"/>
      <c r="AF225" s="46"/>
    </row>
    <row r="226" spans="3:32" s="9" customFormat="1" ht="15" customHeight="1">
      <c r="C226" s="71"/>
      <c r="D226" s="71"/>
      <c r="G226" s="71"/>
      <c r="H226" s="71"/>
      <c r="K226" s="71"/>
      <c r="L226" s="71"/>
      <c r="O226" s="71"/>
      <c r="P226" s="71"/>
      <c r="S226" s="71"/>
      <c r="T226" s="71"/>
      <c r="W226" s="71"/>
      <c r="X226" s="71"/>
      <c r="AA226" s="46"/>
      <c r="AB226" s="46"/>
      <c r="AC226" s="46"/>
      <c r="AD226" s="46"/>
      <c r="AE226" s="46"/>
      <c r="AF226" s="46"/>
    </row>
    <row r="227" spans="3:32" s="9" customFormat="1" ht="15" customHeight="1">
      <c r="C227" s="71"/>
      <c r="D227" s="71"/>
      <c r="G227" s="71"/>
      <c r="H227" s="71"/>
      <c r="K227" s="71"/>
      <c r="L227" s="71"/>
      <c r="O227" s="71"/>
      <c r="P227" s="71"/>
      <c r="S227" s="71"/>
      <c r="T227" s="71"/>
      <c r="W227" s="71"/>
      <c r="X227" s="71"/>
      <c r="AA227" s="46"/>
      <c r="AB227" s="46"/>
      <c r="AC227" s="46"/>
      <c r="AD227" s="46"/>
      <c r="AE227" s="46"/>
      <c r="AF227" s="46"/>
    </row>
    <row r="228" spans="3:32" s="9" customFormat="1" ht="15" customHeight="1">
      <c r="C228" s="71"/>
      <c r="D228" s="71"/>
      <c r="G228" s="71"/>
      <c r="H228" s="71"/>
      <c r="K228" s="71"/>
      <c r="L228" s="71"/>
      <c r="O228" s="71"/>
      <c r="P228" s="71"/>
      <c r="S228" s="71"/>
      <c r="T228" s="71"/>
      <c r="W228" s="71"/>
      <c r="X228" s="71"/>
      <c r="AA228" s="46"/>
      <c r="AB228" s="46"/>
      <c r="AC228" s="46"/>
      <c r="AD228" s="46"/>
      <c r="AE228" s="46"/>
      <c r="AF228" s="46"/>
    </row>
    <row r="229" spans="3:32" s="9" customFormat="1" ht="15" customHeight="1">
      <c r="C229" s="71"/>
      <c r="D229" s="71"/>
      <c r="G229" s="71"/>
      <c r="H229" s="71"/>
      <c r="K229" s="71"/>
      <c r="L229" s="71"/>
      <c r="O229" s="71"/>
      <c r="P229" s="71"/>
      <c r="S229" s="71"/>
      <c r="T229" s="71"/>
      <c r="W229" s="71"/>
      <c r="X229" s="71"/>
      <c r="AA229" s="46"/>
      <c r="AB229" s="46"/>
      <c r="AC229" s="46"/>
      <c r="AD229" s="46"/>
      <c r="AE229" s="46"/>
      <c r="AF229" s="46"/>
    </row>
    <row r="230" spans="3:32" s="9" customFormat="1" ht="15" customHeight="1">
      <c r="C230" s="71"/>
      <c r="D230" s="71"/>
      <c r="G230" s="71"/>
      <c r="H230" s="71"/>
      <c r="K230" s="71"/>
      <c r="L230" s="71"/>
      <c r="O230" s="71"/>
      <c r="P230" s="71"/>
      <c r="S230" s="71"/>
      <c r="T230" s="71"/>
      <c r="W230" s="71"/>
      <c r="X230" s="71"/>
      <c r="AA230" s="46"/>
      <c r="AB230" s="46"/>
      <c r="AC230" s="46"/>
      <c r="AD230" s="46"/>
      <c r="AE230" s="46"/>
      <c r="AF230" s="46"/>
    </row>
    <row r="231" spans="3:32" s="9" customFormat="1" ht="15" customHeight="1">
      <c r="C231" s="71"/>
      <c r="D231" s="71"/>
      <c r="G231" s="71"/>
      <c r="H231" s="71"/>
      <c r="K231" s="71"/>
      <c r="L231" s="71"/>
      <c r="O231" s="71"/>
      <c r="P231" s="71"/>
      <c r="S231" s="71"/>
      <c r="T231" s="71"/>
      <c r="W231" s="71"/>
      <c r="X231" s="71"/>
      <c r="AA231" s="46"/>
      <c r="AB231" s="46"/>
      <c r="AC231" s="46"/>
      <c r="AD231" s="46"/>
      <c r="AE231" s="46"/>
      <c r="AF231" s="46"/>
    </row>
    <row r="232" spans="3:32" s="9" customFormat="1" ht="15" customHeight="1">
      <c r="C232" s="71"/>
      <c r="D232" s="71"/>
      <c r="G232" s="71"/>
      <c r="H232" s="71"/>
      <c r="K232" s="71"/>
      <c r="L232" s="71"/>
      <c r="O232" s="71"/>
      <c r="P232" s="71"/>
      <c r="S232" s="71"/>
      <c r="T232" s="71"/>
      <c r="W232" s="71"/>
      <c r="X232" s="71"/>
      <c r="AA232" s="46"/>
      <c r="AB232" s="46"/>
      <c r="AC232" s="46"/>
      <c r="AD232" s="46"/>
      <c r="AE232" s="46"/>
      <c r="AF232" s="46"/>
    </row>
    <row r="233" spans="3:32" s="9" customFormat="1" ht="15" customHeight="1">
      <c r="C233" s="71"/>
      <c r="D233" s="71"/>
      <c r="G233" s="71"/>
      <c r="H233" s="71"/>
      <c r="K233" s="71"/>
      <c r="L233" s="71"/>
      <c r="O233" s="71"/>
      <c r="P233" s="71"/>
      <c r="S233" s="71"/>
      <c r="T233" s="71"/>
      <c r="W233" s="71"/>
      <c r="X233" s="71"/>
      <c r="AA233" s="46"/>
      <c r="AB233" s="46"/>
      <c r="AC233" s="46"/>
      <c r="AD233" s="46"/>
      <c r="AE233" s="46"/>
      <c r="AF233" s="46"/>
    </row>
    <row r="234" spans="3:32" s="9" customFormat="1" ht="15" customHeight="1">
      <c r="C234" s="71"/>
      <c r="D234" s="71"/>
      <c r="G234" s="71"/>
      <c r="H234" s="71"/>
      <c r="K234" s="71"/>
      <c r="L234" s="71"/>
      <c r="O234" s="71"/>
      <c r="P234" s="71"/>
      <c r="S234" s="71"/>
      <c r="T234" s="71"/>
      <c r="W234" s="71"/>
      <c r="X234" s="71"/>
      <c r="AA234" s="46"/>
      <c r="AB234" s="46"/>
      <c r="AC234" s="46"/>
      <c r="AD234" s="46"/>
      <c r="AE234" s="46"/>
      <c r="AF234" s="46"/>
    </row>
    <row r="235" spans="3:32" s="9" customFormat="1" ht="15" customHeight="1">
      <c r="C235" s="71"/>
      <c r="D235" s="71"/>
      <c r="G235" s="71"/>
      <c r="H235" s="71"/>
      <c r="K235" s="71"/>
      <c r="L235" s="71"/>
      <c r="O235" s="71"/>
      <c r="P235" s="71"/>
      <c r="S235" s="71"/>
      <c r="T235" s="71"/>
      <c r="W235" s="71"/>
      <c r="X235" s="71"/>
      <c r="AA235" s="46"/>
      <c r="AB235" s="46"/>
      <c r="AC235" s="46"/>
      <c r="AD235" s="46"/>
      <c r="AE235" s="46"/>
      <c r="AF235" s="46"/>
    </row>
    <row r="236" spans="3:32" s="9" customFormat="1" ht="15" customHeight="1">
      <c r="C236" s="71"/>
      <c r="D236" s="71"/>
      <c r="G236" s="71"/>
      <c r="H236" s="71"/>
      <c r="K236" s="71"/>
      <c r="L236" s="71"/>
      <c r="O236" s="71"/>
      <c r="P236" s="71"/>
      <c r="S236" s="71"/>
      <c r="T236" s="71"/>
      <c r="W236" s="71"/>
      <c r="X236" s="71"/>
      <c r="AA236" s="46"/>
      <c r="AB236" s="46"/>
      <c r="AC236" s="46"/>
      <c r="AD236" s="46"/>
      <c r="AE236" s="46"/>
      <c r="AF236" s="46"/>
    </row>
    <row r="237" spans="3:32" s="9" customFormat="1" ht="15" customHeight="1">
      <c r="C237" s="71"/>
      <c r="D237" s="71"/>
      <c r="G237" s="71"/>
      <c r="H237" s="71"/>
      <c r="K237" s="71"/>
      <c r="L237" s="71"/>
      <c r="O237" s="71"/>
      <c r="P237" s="71"/>
      <c r="S237" s="71"/>
      <c r="T237" s="71"/>
      <c r="W237" s="71"/>
      <c r="X237" s="71"/>
      <c r="AA237" s="46"/>
      <c r="AB237" s="46"/>
      <c r="AC237" s="46"/>
      <c r="AD237" s="46"/>
      <c r="AE237" s="46"/>
      <c r="AF237" s="46"/>
    </row>
    <row r="238" spans="3:32" s="9" customFormat="1" ht="15" customHeight="1">
      <c r="C238" s="71"/>
      <c r="D238" s="71"/>
      <c r="G238" s="71"/>
      <c r="H238" s="71"/>
      <c r="K238" s="71"/>
      <c r="L238" s="71"/>
      <c r="O238" s="71"/>
      <c r="P238" s="71"/>
      <c r="S238" s="71"/>
      <c r="T238" s="71"/>
      <c r="W238" s="71"/>
      <c r="X238" s="71"/>
      <c r="AA238" s="46"/>
      <c r="AB238" s="46"/>
      <c r="AC238" s="46"/>
      <c r="AD238" s="46"/>
      <c r="AE238" s="46"/>
      <c r="AF238" s="46"/>
    </row>
    <row r="239" spans="3:32" s="9" customFormat="1" ht="15" customHeight="1">
      <c r="C239" s="71"/>
      <c r="D239" s="71"/>
      <c r="G239" s="71"/>
      <c r="H239" s="71"/>
      <c r="K239" s="71"/>
      <c r="L239" s="71"/>
      <c r="O239" s="71"/>
      <c r="P239" s="71"/>
      <c r="S239" s="71"/>
      <c r="T239" s="71"/>
      <c r="W239" s="71"/>
      <c r="X239" s="71"/>
      <c r="AA239" s="46"/>
      <c r="AB239" s="46"/>
      <c r="AC239" s="46"/>
      <c r="AD239" s="46"/>
      <c r="AE239" s="46"/>
      <c r="AF239" s="46"/>
    </row>
    <row r="240" spans="3:32" s="9" customFormat="1" ht="15" customHeight="1">
      <c r="C240" s="71"/>
      <c r="D240" s="71"/>
      <c r="G240" s="71"/>
      <c r="H240" s="71"/>
      <c r="K240" s="71"/>
      <c r="L240" s="71"/>
      <c r="O240" s="71"/>
      <c r="P240" s="71"/>
      <c r="S240" s="71"/>
      <c r="T240" s="71"/>
      <c r="W240" s="71"/>
      <c r="X240" s="71"/>
      <c r="AA240" s="46"/>
      <c r="AB240" s="46"/>
      <c r="AC240" s="46"/>
      <c r="AD240" s="46"/>
      <c r="AE240" s="46"/>
      <c r="AF240" s="46"/>
    </row>
    <row r="241" spans="3:32" s="9" customFormat="1" ht="15" customHeight="1">
      <c r="C241" s="71"/>
      <c r="D241" s="71"/>
      <c r="G241" s="71"/>
      <c r="H241" s="71"/>
      <c r="K241" s="71"/>
      <c r="L241" s="71"/>
      <c r="O241" s="71"/>
      <c r="P241" s="71"/>
      <c r="S241" s="71"/>
      <c r="T241" s="71"/>
      <c r="W241" s="71"/>
      <c r="X241" s="71"/>
      <c r="AA241" s="46"/>
      <c r="AB241" s="46"/>
      <c r="AC241" s="46"/>
      <c r="AD241" s="46"/>
      <c r="AE241" s="46"/>
      <c r="AF241" s="46"/>
    </row>
    <row r="242" spans="3:32" s="9" customFormat="1" ht="15" customHeight="1">
      <c r="C242" s="71"/>
      <c r="D242" s="71"/>
      <c r="G242" s="71"/>
      <c r="H242" s="71"/>
      <c r="K242" s="71"/>
      <c r="L242" s="71"/>
      <c r="O242" s="71"/>
      <c r="P242" s="71"/>
      <c r="S242" s="71"/>
      <c r="T242" s="71"/>
      <c r="W242" s="71"/>
      <c r="X242" s="71"/>
      <c r="AA242" s="46"/>
      <c r="AB242" s="46"/>
      <c r="AC242" s="46"/>
      <c r="AD242" s="46"/>
      <c r="AE242" s="46"/>
      <c r="AF242" s="46"/>
    </row>
    <row r="243" spans="3:32" s="9" customFormat="1" ht="15" customHeight="1">
      <c r="C243" s="71"/>
      <c r="D243" s="71"/>
      <c r="G243" s="71"/>
      <c r="H243" s="71"/>
      <c r="K243" s="71"/>
      <c r="L243" s="71"/>
      <c r="O243" s="71"/>
      <c r="P243" s="71"/>
      <c r="S243" s="71"/>
      <c r="T243" s="71"/>
      <c r="W243" s="71"/>
      <c r="X243" s="71"/>
      <c r="AA243" s="46"/>
      <c r="AB243" s="46"/>
      <c r="AC243" s="46"/>
      <c r="AD243" s="46"/>
      <c r="AE243" s="46"/>
      <c r="AF243" s="46"/>
    </row>
    <row r="244" spans="3:32" s="9" customFormat="1" ht="15" customHeight="1">
      <c r="C244" s="71"/>
      <c r="D244" s="71"/>
      <c r="G244" s="71"/>
      <c r="H244" s="71"/>
      <c r="K244" s="71"/>
      <c r="L244" s="71"/>
      <c r="O244" s="71"/>
      <c r="P244" s="71"/>
      <c r="S244" s="71"/>
      <c r="T244" s="71"/>
      <c r="W244" s="71"/>
      <c r="X244" s="71"/>
      <c r="AA244" s="46"/>
      <c r="AB244" s="46"/>
      <c r="AC244" s="46"/>
      <c r="AD244" s="46"/>
      <c r="AE244" s="46"/>
      <c r="AF244" s="46"/>
    </row>
    <row r="245" spans="3:32" s="9" customFormat="1" ht="15" customHeight="1">
      <c r="C245" s="71"/>
      <c r="D245" s="71"/>
      <c r="G245" s="71"/>
      <c r="H245" s="71"/>
      <c r="K245" s="71"/>
      <c r="L245" s="71"/>
      <c r="O245" s="71"/>
      <c r="P245" s="71"/>
      <c r="S245" s="71"/>
      <c r="T245" s="71"/>
      <c r="W245" s="71"/>
      <c r="X245" s="71"/>
      <c r="AA245" s="46"/>
      <c r="AB245" s="46"/>
      <c r="AC245" s="46"/>
      <c r="AD245" s="46"/>
      <c r="AE245" s="46"/>
      <c r="AF245" s="46"/>
    </row>
    <row r="246" spans="3:32" s="9" customFormat="1" ht="15" customHeight="1">
      <c r="C246" s="71"/>
      <c r="D246" s="71"/>
      <c r="G246" s="71"/>
      <c r="H246" s="71"/>
      <c r="K246" s="71"/>
      <c r="L246" s="71"/>
      <c r="O246" s="71"/>
      <c r="P246" s="71"/>
      <c r="S246" s="71"/>
      <c r="T246" s="71"/>
      <c r="W246" s="71"/>
      <c r="X246" s="71"/>
      <c r="AA246" s="46"/>
      <c r="AB246" s="46"/>
      <c r="AC246" s="46"/>
      <c r="AD246" s="46"/>
      <c r="AE246" s="46"/>
      <c r="AF246" s="46"/>
    </row>
    <row r="247" spans="3:32" s="9" customFormat="1" ht="15" customHeight="1">
      <c r="C247" s="71"/>
      <c r="D247" s="71"/>
      <c r="G247" s="71"/>
      <c r="H247" s="71"/>
      <c r="K247" s="71"/>
      <c r="L247" s="71"/>
      <c r="O247" s="71"/>
      <c r="P247" s="71"/>
      <c r="S247" s="71"/>
      <c r="T247" s="71"/>
      <c r="W247" s="71"/>
      <c r="X247" s="71"/>
      <c r="AA247" s="46"/>
      <c r="AB247" s="46"/>
      <c r="AC247" s="46"/>
      <c r="AD247" s="46"/>
      <c r="AE247" s="46"/>
      <c r="AF247" s="46"/>
    </row>
    <row r="248" spans="3:32" s="9" customFormat="1" ht="15" customHeight="1">
      <c r="C248" s="71"/>
      <c r="D248" s="71"/>
      <c r="G248" s="71"/>
      <c r="H248" s="71"/>
      <c r="K248" s="71"/>
      <c r="L248" s="71"/>
      <c r="O248" s="71"/>
      <c r="P248" s="71"/>
      <c r="S248" s="71"/>
      <c r="T248" s="71"/>
      <c r="W248" s="71"/>
      <c r="X248" s="71"/>
      <c r="AA248" s="46"/>
      <c r="AB248" s="46"/>
      <c r="AC248" s="46"/>
      <c r="AD248" s="46"/>
      <c r="AE248" s="46"/>
      <c r="AF248" s="46"/>
    </row>
    <row r="249" spans="3:32" s="9" customFormat="1" ht="15" customHeight="1">
      <c r="C249" s="71"/>
      <c r="D249" s="71"/>
      <c r="G249" s="71"/>
      <c r="H249" s="71"/>
      <c r="K249" s="71"/>
      <c r="L249" s="71"/>
      <c r="O249" s="71"/>
      <c r="P249" s="71"/>
      <c r="S249" s="71"/>
      <c r="T249" s="71"/>
      <c r="W249" s="71"/>
      <c r="X249" s="71"/>
      <c r="AA249" s="46"/>
      <c r="AB249" s="46"/>
      <c r="AC249" s="46"/>
      <c r="AD249" s="46"/>
      <c r="AE249" s="46"/>
      <c r="AF249" s="46"/>
    </row>
    <row r="250" spans="3:32" s="9" customFormat="1" ht="15" customHeight="1">
      <c r="C250" s="71"/>
      <c r="D250" s="71"/>
      <c r="G250" s="71"/>
      <c r="H250" s="71"/>
      <c r="K250" s="71"/>
      <c r="L250" s="71"/>
      <c r="O250" s="71"/>
      <c r="P250" s="71"/>
      <c r="S250" s="71"/>
      <c r="T250" s="71"/>
      <c r="W250" s="71"/>
      <c r="X250" s="71"/>
      <c r="AA250" s="46"/>
      <c r="AB250" s="46"/>
      <c r="AC250" s="46"/>
      <c r="AD250" s="46"/>
      <c r="AE250" s="46"/>
      <c r="AF250" s="46"/>
    </row>
    <row r="251" spans="3:32" s="9" customFormat="1" ht="15" customHeight="1">
      <c r="C251" s="71"/>
      <c r="D251" s="71"/>
      <c r="G251" s="71"/>
      <c r="H251" s="71"/>
      <c r="K251" s="71"/>
      <c r="L251" s="71"/>
      <c r="O251" s="71"/>
      <c r="P251" s="71"/>
      <c r="S251" s="71"/>
      <c r="T251" s="71"/>
      <c r="W251" s="71"/>
      <c r="X251" s="71"/>
      <c r="AA251" s="46"/>
      <c r="AB251" s="46"/>
      <c r="AC251" s="46"/>
      <c r="AD251" s="46"/>
      <c r="AE251" s="46"/>
      <c r="AF251" s="46"/>
    </row>
    <row r="252" spans="3:32" s="9" customFormat="1" ht="15" customHeight="1">
      <c r="C252" s="71"/>
      <c r="D252" s="71"/>
      <c r="G252" s="71"/>
      <c r="H252" s="71"/>
      <c r="K252" s="71"/>
      <c r="L252" s="71"/>
      <c r="O252" s="71"/>
      <c r="P252" s="71"/>
      <c r="S252" s="71"/>
      <c r="T252" s="71"/>
      <c r="W252" s="71"/>
      <c r="X252" s="71"/>
      <c r="AA252" s="46"/>
      <c r="AB252" s="46"/>
      <c r="AC252" s="46"/>
      <c r="AD252" s="46"/>
      <c r="AE252" s="46"/>
      <c r="AF252" s="46"/>
    </row>
    <row r="253" spans="3:32" s="9" customFormat="1" ht="15" customHeight="1">
      <c r="C253" s="71"/>
      <c r="D253" s="71"/>
      <c r="G253" s="71"/>
      <c r="H253" s="71"/>
      <c r="K253" s="71"/>
      <c r="L253" s="71"/>
      <c r="O253" s="71"/>
      <c r="P253" s="71"/>
      <c r="S253" s="71"/>
      <c r="T253" s="71"/>
      <c r="W253" s="71"/>
      <c r="X253" s="71"/>
      <c r="AA253" s="46"/>
      <c r="AB253" s="46"/>
      <c r="AC253" s="46"/>
      <c r="AD253" s="46"/>
      <c r="AE253" s="46"/>
      <c r="AF253" s="46"/>
    </row>
    <row r="254" spans="3:32" s="9" customFormat="1" ht="15" customHeight="1">
      <c r="C254" s="71"/>
      <c r="D254" s="71"/>
      <c r="G254" s="71"/>
      <c r="H254" s="71"/>
      <c r="K254" s="71"/>
      <c r="L254" s="71"/>
      <c r="O254" s="71"/>
      <c r="P254" s="71"/>
      <c r="S254" s="71"/>
      <c r="T254" s="71"/>
      <c r="W254" s="71"/>
      <c r="X254" s="71"/>
      <c r="AA254" s="46"/>
      <c r="AB254" s="46"/>
      <c r="AC254" s="46"/>
      <c r="AD254" s="46"/>
      <c r="AE254" s="46"/>
      <c r="AF254" s="46"/>
    </row>
    <row r="255" spans="3:32" s="9" customFormat="1" ht="15" customHeight="1">
      <c r="C255" s="71"/>
      <c r="D255" s="71"/>
      <c r="G255" s="71"/>
      <c r="H255" s="71"/>
      <c r="K255" s="71"/>
      <c r="L255" s="71"/>
      <c r="O255" s="71"/>
      <c r="P255" s="71"/>
      <c r="S255" s="71"/>
      <c r="T255" s="71"/>
      <c r="W255" s="71"/>
      <c r="X255" s="71"/>
      <c r="AA255" s="46"/>
      <c r="AB255" s="46"/>
      <c r="AC255" s="46"/>
      <c r="AD255" s="46"/>
      <c r="AE255" s="46"/>
      <c r="AF255" s="46"/>
    </row>
    <row r="256" spans="3:32" s="9" customFormat="1" ht="15" customHeight="1">
      <c r="C256" s="71"/>
      <c r="D256" s="71"/>
      <c r="G256" s="71"/>
      <c r="H256" s="71"/>
      <c r="K256" s="71"/>
      <c r="L256" s="71"/>
      <c r="O256" s="71"/>
      <c r="P256" s="71"/>
      <c r="S256" s="71"/>
      <c r="T256" s="71"/>
      <c r="W256" s="71"/>
      <c r="X256" s="71"/>
      <c r="AA256" s="46"/>
      <c r="AB256" s="46"/>
      <c r="AC256" s="46"/>
      <c r="AD256" s="46"/>
      <c r="AE256" s="46"/>
      <c r="AF256" s="46"/>
    </row>
    <row r="257" spans="3:32" s="9" customFormat="1" ht="15" customHeight="1">
      <c r="C257" s="71"/>
      <c r="D257" s="71"/>
      <c r="G257" s="71"/>
      <c r="H257" s="71"/>
      <c r="K257" s="71"/>
      <c r="L257" s="71"/>
      <c r="O257" s="71"/>
      <c r="P257" s="71"/>
      <c r="S257" s="71"/>
      <c r="T257" s="71"/>
      <c r="W257" s="71"/>
      <c r="X257" s="71"/>
      <c r="AA257" s="46"/>
      <c r="AB257" s="46"/>
      <c r="AC257" s="46"/>
      <c r="AD257" s="46"/>
      <c r="AE257" s="46"/>
      <c r="AF257" s="46"/>
    </row>
    <row r="258" spans="3:32" s="9" customFormat="1" ht="15" customHeight="1">
      <c r="C258" s="71"/>
      <c r="D258" s="71"/>
      <c r="G258" s="71"/>
      <c r="H258" s="71"/>
      <c r="K258" s="71"/>
      <c r="L258" s="71"/>
      <c r="O258" s="71"/>
      <c r="P258" s="71"/>
      <c r="S258" s="71"/>
      <c r="T258" s="71"/>
      <c r="W258" s="71"/>
      <c r="X258" s="71"/>
      <c r="AA258" s="46"/>
      <c r="AB258" s="46"/>
      <c r="AC258" s="46"/>
      <c r="AD258" s="46"/>
      <c r="AE258" s="46"/>
      <c r="AF258" s="46"/>
    </row>
    <row r="259" spans="3:32" s="9" customFormat="1" ht="15" customHeight="1">
      <c r="C259" s="71"/>
      <c r="D259" s="71"/>
      <c r="G259" s="71"/>
      <c r="H259" s="71"/>
      <c r="K259" s="71"/>
      <c r="L259" s="71"/>
      <c r="O259" s="71"/>
      <c r="P259" s="71"/>
      <c r="S259" s="71"/>
      <c r="T259" s="71"/>
      <c r="W259" s="71"/>
      <c r="X259" s="71"/>
      <c r="AA259" s="46"/>
      <c r="AB259" s="46"/>
      <c r="AC259" s="46"/>
      <c r="AD259" s="46"/>
      <c r="AE259" s="46"/>
      <c r="AF259" s="46"/>
    </row>
    <row r="260" spans="3:32" s="9" customFormat="1" ht="15" customHeight="1">
      <c r="C260" s="71"/>
      <c r="D260" s="71"/>
      <c r="G260" s="71"/>
      <c r="H260" s="71"/>
      <c r="K260" s="71"/>
      <c r="L260" s="71"/>
      <c r="O260" s="71"/>
      <c r="P260" s="71"/>
      <c r="S260" s="71"/>
      <c r="T260" s="71"/>
      <c r="W260" s="71"/>
      <c r="X260" s="71"/>
      <c r="AA260" s="46"/>
      <c r="AB260" s="46"/>
      <c r="AC260" s="46"/>
      <c r="AD260" s="46"/>
      <c r="AE260" s="46"/>
      <c r="AF260" s="46"/>
    </row>
    <row r="261" spans="3:32" s="9" customFormat="1" ht="15" customHeight="1">
      <c r="C261" s="71"/>
      <c r="D261" s="71"/>
      <c r="G261" s="71"/>
      <c r="H261" s="71"/>
      <c r="K261" s="71"/>
      <c r="L261" s="71"/>
      <c r="O261" s="71"/>
      <c r="P261" s="71"/>
      <c r="S261" s="71"/>
      <c r="T261" s="71"/>
      <c r="W261" s="71"/>
      <c r="X261" s="71"/>
      <c r="AA261" s="46"/>
      <c r="AB261" s="46"/>
      <c r="AC261" s="46"/>
      <c r="AD261" s="46"/>
      <c r="AE261" s="46"/>
      <c r="AF261" s="46"/>
    </row>
    <row r="262" spans="3:32" s="9" customFormat="1" ht="15" customHeight="1">
      <c r="C262" s="71"/>
      <c r="D262" s="71"/>
      <c r="G262" s="71"/>
      <c r="H262" s="71"/>
      <c r="K262" s="71"/>
      <c r="L262" s="71"/>
      <c r="O262" s="71"/>
      <c r="P262" s="71"/>
      <c r="S262" s="71"/>
      <c r="T262" s="71"/>
      <c r="W262" s="71"/>
      <c r="X262" s="71"/>
      <c r="AA262" s="46"/>
      <c r="AB262" s="46"/>
      <c r="AC262" s="46"/>
      <c r="AD262" s="46"/>
      <c r="AE262" s="46"/>
      <c r="AF262" s="46"/>
    </row>
    <row r="263" spans="3:32" s="9" customFormat="1" ht="15" customHeight="1">
      <c r="C263" s="71"/>
      <c r="D263" s="71"/>
      <c r="G263" s="71"/>
      <c r="H263" s="71"/>
      <c r="K263" s="71"/>
      <c r="L263" s="71"/>
      <c r="O263" s="71"/>
      <c r="P263" s="71"/>
      <c r="S263" s="71"/>
      <c r="T263" s="71"/>
      <c r="W263" s="71"/>
      <c r="X263" s="71"/>
      <c r="AA263" s="46"/>
      <c r="AB263" s="46"/>
      <c r="AC263" s="46"/>
      <c r="AD263" s="46"/>
      <c r="AE263" s="46"/>
      <c r="AF263" s="46"/>
    </row>
    <row r="264" spans="3:32" s="9" customFormat="1" ht="15" customHeight="1">
      <c r="C264" s="71"/>
      <c r="D264" s="71"/>
      <c r="G264" s="71"/>
      <c r="H264" s="71"/>
      <c r="K264" s="71"/>
      <c r="L264" s="71"/>
      <c r="O264" s="71"/>
      <c r="P264" s="71"/>
      <c r="S264" s="71"/>
      <c r="T264" s="71"/>
      <c r="W264" s="71"/>
      <c r="X264" s="71"/>
      <c r="AA264" s="46"/>
      <c r="AB264" s="46"/>
      <c r="AC264" s="46"/>
      <c r="AD264" s="46"/>
      <c r="AE264" s="46"/>
      <c r="AF264" s="46"/>
    </row>
    <row r="265" spans="3:32" s="9" customFormat="1" ht="15" customHeight="1">
      <c r="C265" s="71"/>
      <c r="D265" s="71"/>
      <c r="G265" s="71"/>
      <c r="H265" s="71"/>
      <c r="K265" s="71"/>
      <c r="L265" s="71"/>
      <c r="O265" s="71"/>
      <c r="P265" s="71"/>
      <c r="S265" s="71"/>
      <c r="T265" s="71"/>
      <c r="W265" s="71"/>
      <c r="X265" s="71"/>
      <c r="AA265" s="46"/>
      <c r="AB265" s="46"/>
      <c r="AC265" s="46"/>
      <c r="AD265" s="46"/>
      <c r="AE265" s="46"/>
      <c r="AF265" s="46"/>
    </row>
    <row r="266" spans="3:32" s="9" customFormat="1" ht="15" customHeight="1">
      <c r="C266" s="71"/>
      <c r="D266" s="71"/>
      <c r="G266" s="71"/>
      <c r="H266" s="71"/>
      <c r="K266" s="71"/>
      <c r="L266" s="71"/>
      <c r="O266" s="71"/>
      <c r="P266" s="71"/>
      <c r="S266" s="71"/>
      <c r="T266" s="71"/>
      <c r="W266" s="71"/>
      <c r="X266" s="71"/>
      <c r="AA266" s="46"/>
      <c r="AB266" s="46"/>
      <c r="AC266" s="46"/>
      <c r="AD266" s="46"/>
      <c r="AE266" s="46"/>
      <c r="AF266" s="46"/>
    </row>
    <row r="267" spans="3:32" s="9" customFormat="1" ht="15" customHeight="1">
      <c r="C267" s="71"/>
      <c r="D267" s="71"/>
      <c r="G267" s="71"/>
      <c r="H267" s="71"/>
      <c r="K267" s="71"/>
      <c r="L267" s="71"/>
      <c r="O267" s="71"/>
      <c r="P267" s="71"/>
      <c r="S267" s="71"/>
      <c r="T267" s="71"/>
      <c r="W267" s="71"/>
      <c r="X267" s="71"/>
      <c r="AA267" s="46"/>
      <c r="AB267" s="46"/>
      <c r="AC267" s="46"/>
      <c r="AD267" s="46"/>
      <c r="AE267" s="46"/>
      <c r="AF267" s="46"/>
    </row>
    <row r="268" spans="3:32" s="9" customFormat="1" ht="15" customHeight="1">
      <c r="C268" s="71"/>
      <c r="D268" s="71"/>
      <c r="G268" s="71"/>
      <c r="H268" s="71"/>
      <c r="K268" s="71"/>
      <c r="L268" s="71"/>
      <c r="O268" s="71"/>
      <c r="P268" s="71"/>
      <c r="S268" s="71"/>
      <c r="T268" s="71"/>
      <c r="W268" s="71"/>
      <c r="X268" s="71"/>
      <c r="AA268" s="46"/>
      <c r="AB268" s="46"/>
      <c r="AC268" s="46"/>
      <c r="AD268" s="46"/>
      <c r="AE268" s="46"/>
      <c r="AF268" s="46"/>
    </row>
    <row r="269" spans="3:32" s="9" customFormat="1" ht="15" customHeight="1">
      <c r="C269" s="71"/>
      <c r="D269" s="71"/>
      <c r="G269" s="71"/>
      <c r="H269" s="71"/>
      <c r="K269" s="71"/>
      <c r="L269" s="71"/>
      <c r="O269" s="71"/>
      <c r="P269" s="71"/>
      <c r="S269" s="71"/>
      <c r="T269" s="71"/>
      <c r="W269" s="71"/>
      <c r="X269" s="71"/>
      <c r="AA269" s="46"/>
      <c r="AB269" s="46"/>
      <c r="AC269" s="46"/>
      <c r="AD269" s="46"/>
      <c r="AE269" s="46"/>
      <c r="AF269" s="46"/>
    </row>
    <row r="270" spans="3:32" s="9" customFormat="1" ht="15" customHeight="1">
      <c r="C270" s="71"/>
      <c r="D270" s="71"/>
      <c r="G270" s="71"/>
      <c r="H270" s="71"/>
      <c r="K270" s="71"/>
      <c r="L270" s="71"/>
      <c r="O270" s="71"/>
      <c r="P270" s="71"/>
      <c r="S270" s="71"/>
      <c r="T270" s="71"/>
      <c r="W270" s="71"/>
      <c r="X270" s="71"/>
      <c r="AA270" s="46"/>
      <c r="AB270" s="46"/>
      <c r="AC270" s="46"/>
      <c r="AD270" s="46"/>
      <c r="AE270" s="46"/>
      <c r="AF270" s="46"/>
    </row>
    <row r="271" spans="3:32" s="9" customFormat="1" ht="15" customHeight="1">
      <c r="C271" s="71"/>
      <c r="D271" s="71"/>
      <c r="G271" s="71"/>
      <c r="H271" s="71"/>
      <c r="K271" s="71"/>
      <c r="L271" s="71"/>
      <c r="O271" s="71"/>
      <c r="P271" s="71"/>
      <c r="S271" s="71"/>
      <c r="T271" s="71"/>
      <c r="W271" s="71"/>
      <c r="X271" s="71"/>
      <c r="AA271" s="46"/>
      <c r="AB271" s="46"/>
      <c r="AC271" s="46"/>
      <c r="AD271" s="46"/>
      <c r="AE271" s="46"/>
      <c r="AF271" s="46"/>
    </row>
    <row r="272" spans="3:32" s="9" customFormat="1" ht="15" customHeight="1">
      <c r="C272" s="71"/>
      <c r="D272" s="71"/>
      <c r="G272" s="71"/>
      <c r="H272" s="71"/>
      <c r="K272" s="71"/>
      <c r="L272" s="71"/>
      <c r="O272" s="71"/>
      <c r="P272" s="71"/>
      <c r="S272" s="71"/>
      <c r="T272" s="71"/>
      <c r="W272" s="71"/>
      <c r="X272" s="71"/>
      <c r="AA272" s="46"/>
      <c r="AB272" s="46"/>
      <c r="AC272" s="46"/>
      <c r="AD272" s="46"/>
      <c r="AE272" s="46"/>
      <c r="AF272" s="46"/>
    </row>
    <row r="273" spans="3:32" s="9" customFormat="1" ht="15" customHeight="1">
      <c r="C273" s="71"/>
      <c r="D273" s="71"/>
      <c r="G273" s="71"/>
      <c r="H273" s="71"/>
      <c r="K273" s="71"/>
      <c r="L273" s="71"/>
      <c r="O273" s="71"/>
      <c r="P273" s="71"/>
      <c r="S273" s="71"/>
      <c r="T273" s="71"/>
      <c r="W273" s="71"/>
      <c r="X273" s="71"/>
      <c r="AA273" s="46"/>
      <c r="AB273" s="46"/>
      <c r="AC273" s="46"/>
      <c r="AD273" s="46"/>
      <c r="AE273" s="46"/>
      <c r="AF273" s="46"/>
    </row>
    <row r="274" spans="3:32" s="9" customFormat="1" ht="15" customHeight="1">
      <c r="C274" s="71"/>
      <c r="D274" s="71"/>
      <c r="G274" s="71"/>
      <c r="H274" s="71"/>
      <c r="K274" s="71"/>
      <c r="L274" s="71"/>
      <c r="O274" s="71"/>
      <c r="P274" s="71"/>
      <c r="S274" s="71"/>
      <c r="T274" s="71"/>
      <c r="W274" s="71"/>
      <c r="X274" s="71"/>
      <c r="AA274" s="46"/>
      <c r="AB274" s="46"/>
      <c r="AC274" s="46"/>
      <c r="AD274" s="46"/>
      <c r="AE274" s="46"/>
      <c r="AF274" s="46"/>
    </row>
    <row r="275" spans="3:32" s="9" customFormat="1" ht="15" customHeight="1">
      <c r="C275" s="71"/>
      <c r="D275" s="71"/>
      <c r="G275" s="71"/>
      <c r="H275" s="71"/>
      <c r="K275" s="71"/>
      <c r="L275" s="71"/>
      <c r="O275" s="71"/>
      <c r="P275" s="71"/>
      <c r="S275" s="71"/>
      <c r="T275" s="71"/>
      <c r="W275" s="71"/>
      <c r="X275" s="71"/>
      <c r="AA275" s="46"/>
      <c r="AB275" s="46"/>
      <c r="AC275" s="46"/>
      <c r="AD275" s="46"/>
      <c r="AE275" s="46"/>
      <c r="AF275" s="46"/>
    </row>
    <row r="276" spans="3:32" s="9" customFormat="1" ht="15" customHeight="1">
      <c r="C276" s="71"/>
      <c r="D276" s="71"/>
      <c r="G276" s="71"/>
      <c r="H276" s="71"/>
      <c r="K276" s="71"/>
      <c r="L276" s="71"/>
      <c r="O276" s="71"/>
      <c r="P276" s="71"/>
      <c r="S276" s="71"/>
      <c r="T276" s="71"/>
      <c r="W276" s="71"/>
      <c r="X276" s="71"/>
      <c r="AA276" s="46"/>
      <c r="AB276" s="46"/>
      <c r="AC276" s="46"/>
      <c r="AD276" s="46"/>
      <c r="AE276" s="46"/>
      <c r="AF276" s="46"/>
    </row>
    <row r="277" spans="3:32" s="9" customFormat="1" ht="15" customHeight="1">
      <c r="C277" s="71"/>
      <c r="D277" s="71"/>
      <c r="G277" s="71"/>
      <c r="H277" s="71"/>
      <c r="K277" s="71"/>
      <c r="L277" s="71"/>
      <c r="O277" s="71"/>
      <c r="P277" s="71"/>
      <c r="S277" s="71"/>
      <c r="T277" s="71"/>
      <c r="W277" s="71"/>
      <c r="X277" s="71"/>
      <c r="AA277" s="46"/>
      <c r="AB277" s="46"/>
      <c r="AC277" s="46"/>
      <c r="AD277" s="46"/>
      <c r="AE277" s="46"/>
      <c r="AF277" s="46"/>
    </row>
    <row r="278" spans="3:32" s="9" customFormat="1" ht="15" customHeight="1">
      <c r="C278" s="71"/>
      <c r="D278" s="71"/>
      <c r="G278" s="71"/>
      <c r="H278" s="71"/>
      <c r="K278" s="71"/>
      <c r="L278" s="71"/>
      <c r="O278" s="71"/>
      <c r="P278" s="71"/>
      <c r="S278" s="71"/>
      <c r="T278" s="71"/>
      <c r="W278" s="71"/>
      <c r="X278" s="71"/>
      <c r="AA278" s="46"/>
      <c r="AB278" s="46"/>
      <c r="AC278" s="46"/>
      <c r="AD278" s="46"/>
      <c r="AE278" s="46"/>
      <c r="AF278" s="46"/>
    </row>
    <row r="279" spans="3:32" s="9" customFormat="1" ht="15" customHeight="1">
      <c r="C279" s="71"/>
      <c r="D279" s="71"/>
      <c r="G279" s="71"/>
      <c r="H279" s="71"/>
      <c r="K279" s="71"/>
      <c r="L279" s="71"/>
      <c r="O279" s="71"/>
      <c r="P279" s="71"/>
      <c r="S279" s="71"/>
      <c r="T279" s="71"/>
      <c r="W279" s="71"/>
      <c r="X279" s="71"/>
      <c r="AA279" s="46"/>
      <c r="AB279" s="46"/>
      <c r="AC279" s="46"/>
      <c r="AD279" s="46"/>
      <c r="AE279" s="46"/>
      <c r="AF279" s="46"/>
    </row>
    <row r="280" spans="3:32" s="9" customFormat="1" ht="15" customHeight="1">
      <c r="C280" s="71"/>
      <c r="D280" s="71"/>
      <c r="G280" s="71"/>
      <c r="H280" s="71"/>
      <c r="K280" s="71"/>
      <c r="L280" s="71"/>
      <c r="O280" s="71"/>
      <c r="P280" s="71"/>
      <c r="S280" s="71"/>
      <c r="T280" s="71"/>
      <c r="W280" s="71"/>
      <c r="X280" s="71"/>
      <c r="AA280" s="46"/>
      <c r="AB280" s="46"/>
      <c r="AC280" s="46"/>
      <c r="AD280" s="46"/>
      <c r="AE280" s="46"/>
      <c r="AF280" s="46"/>
    </row>
    <row r="281" spans="3:32" s="9" customFormat="1" ht="15" customHeight="1">
      <c r="C281" s="71"/>
      <c r="D281" s="71"/>
      <c r="G281" s="71"/>
      <c r="H281" s="71"/>
      <c r="K281" s="71"/>
      <c r="L281" s="71"/>
      <c r="O281" s="71"/>
      <c r="P281" s="71"/>
      <c r="S281" s="71"/>
      <c r="T281" s="71"/>
      <c r="W281" s="71"/>
      <c r="X281" s="71"/>
      <c r="AA281" s="46"/>
      <c r="AB281" s="46"/>
      <c r="AC281" s="46"/>
      <c r="AD281" s="46"/>
      <c r="AE281" s="46"/>
      <c r="AF281" s="46"/>
    </row>
    <row r="282" spans="3:32" s="9" customFormat="1" ht="15" customHeight="1">
      <c r="C282" s="71"/>
      <c r="D282" s="71"/>
      <c r="G282" s="71"/>
      <c r="H282" s="71"/>
      <c r="K282" s="71"/>
      <c r="L282" s="71"/>
      <c r="O282" s="71"/>
      <c r="P282" s="71"/>
      <c r="S282" s="71"/>
      <c r="T282" s="71"/>
      <c r="W282" s="71"/>
      <c r="X282" s="71"/>
      <c r="AA282" s="46"/>
      <c r="AB282" s="46"/>
      <c r="AC282" s="46"/>
      <c r="AD282" s="46"/>
      <c r="AE282" s="46"/>
      <c r="AF282" s="46"/>
    </row>
    <row r="283" spans="3:32" s="9" customFormat="1" ht="15" customHeight="1">
      <c r="C283" s="71"/>
      <c r="D283" s="71"/>
      <c r="G283" s="71"/>
      <c r="H283" s="71"/>
      <c r="K283" s="71"/>
      <c r="L283" s="71"/>
      <c r="O283" s="71"/>
      <c r="P283" s="71"/>
      <c r="S283" s="71"/>
      <c r="T283" s="71"/>
      <c r="W283" s="71"/>
      <c r="X283" s="71"/>
      <c r="AA283" s="46"/>
      <c r="AB283" s="46"/>
      <c r="AC283" s="46"/>
      <c r="AD283" s="46"/>
      <c r="AE283" s="46"/>
      <c r="AF283" s="46"/>
    </row>
    <row r="284" spans="3:32" s="9" customFormat="1" ht="15" customHeight="1">
      <c r="C284" s="71"/>
      <c r="D284" s="71"/>
      <c r="G284" s="71"/>
      <c r="H284" s="71"/>
      <c r="K284" s="71"/>
      <c r="L284" s="71"/>
      <c r="O284" s="71"/>
      <c r="P284" s="71"/>
      <c r="S284" s="71"/>
      <c r="T284" s="71"/>
      <c r="W284" s="71"/>
      <c r="X284" s="71"/>
      <c r="AA284" s="46"/>
      <c r="AB284" s="46"/>
      <c r="AC284" s="46"/>
      <c r="AD284" s="46"/>
      <c r="AE284" s="46"/>
      <c r="AF284" s="46"/>
    </row>
    <row r="285" spans="3:32" s="9" customFormat="1" ht="15" customHeight="1">
      <c r="C285" s="71"/>
      <c r="D285" s="71"/>
      <c r="G285" s="71"/>
      <c r="H285" s="71"/>
      <c r="K285" s="71"/>
      <c r="L285" s="71"/>
      <c r="O285" s="71"/>
      <c r="P285" s="71"/>
      <c r="S285" s="71"/>
      <c r="T285" s="71"/>
      <c r="W285" s="71"/>
      <c r="X285" s="71"/>
      <c r="AA285" s="46"/>
      <c r="AB285" s="46"/>
      <c r="AC285" s="46"/>
      <c r="AD285" s="46"/>
      <c r="AE285" s="46"/>
      <c r="AF285" s="46"/>
    </row>
    <row r="286" spans="3:32" s="9" customFormat="1" ht="15" customHeight="1">
      <c r="C286" s="71"/>
      <c r="D286" s="71"/>
      <c r="G286" s="71"/>
      <c r="H286" s="71"/>
      <c r="K286" s="71"/>
      <c r="L286" s="71"/>
      <c r="O286" s="71"/>
      <c r="P286" s="71"/>
      <c r="S286" s="71"/>
      <c r="T286" s="71"/>
      <c r="W286" s="71"/>
      <c r="X286" s="71"/>
      <c r="AA286" s="46"/>
      <c r="AB286" s="46"/>
      <c r="AC286" s="46"/>
      <c r="AD286" s="46"/>
      <c r="AE286" s="46"/>
      <c r="AF286" s="46"/>
    </row>
    <row r="287" spans="3:32" s="9" customFormat="1" ht="15" customHeight="1">
      <c r="C287" s="71"/>
      <c r="D287" s="71"/>
      <c r="G287" s="71"/>
      <c r="H287" s="71"/>
      <c r="K287" s="71"/>
      <c r="L287" s="71"/>
      <c r="O287" s="71"/>
      <c r="P287" s="71"/>
      <c r="S287" s="71"/>
      <c r="T287" s="71"/>
      <c r="W287" s="71"/>
      <c r="X287" s="71"/>
      <c r="AA287" s="46"/>
      <c r="AB287" s="46"/>
      <c r="AC287" s="46"/>
      <c r="AD287" s="46"/>
      <c r="AE287" s="46"/>
      <c r="AF287" s="46"/>
    </row>
    <row r="288" spans="3:32" s="9" customFormat="1" ht="15" customHeight="1">
      <c r="C288" s="71"/>
      <c r="D288" s="71"/>
      <c r="G288" s="71"/>
      <c r="H288" s="71"/>
      <c r="K288" s="71"/>
      <c r="L288" s="71"/>
      <c r="O288" s="71"/>
      <c r="P288" s="71"/>
      <c r="S288" s="71"/>
      <c r="T288" s="71"/>
      <c r="W288" s="71"/>
      <c r="X288" s="71"/>
      <c r="AA288" s="46"/>
      <c r="AB288" s="46"/>
      <c r="AC288" s="46"/>
      <c r="AD288" s="46"/>
      <c r="AE288" s="46"/>
      <c r="AF288" s="46"/>
    </row>
    <row r="289" spans="3:32" s="9" customFormat="1" ht="15" customHeight="1">
      <c r="C289" s="71"/>
      <c r="D289" s="71"/>
      <c r="G289" s="71"/>
      <c r="H289" s="71"/>
      <c r="K289" s="71"/>
      <c r="L289" s="71"/>
      <c r="O289" s="71"/>
      <c r="P289" s="71"/>
      <c r="S289" s="71"/>
      <c r="T289" s="71"/>
      <c r="W289" s="71"/>
      <c r="X289" s="71"/>
      <c r="AA289" s="46"/>
      <c r="AB289" s="46"/>
      <c r="AC289" s="46"/>
      <c r="AD289" s="46"/>
      <c r="AE289" s="46"/>
      <c r="AF289" s="46"/>
    </row>
    <row r="290" spans="3:32" s="9" customFormat="1" ht="15" customHeight="1">
      <c r="C290" s="71"/>
      <c r="D290" s="71"/>
      <c r="G290" s="71"/>
      <c r="H290" s="71"/>
      <c r="K290" s="71"/>
      <c r="L290" s="71"/>
      <c r="O290" s="71"/>
      <c r="P290" s="71"/>
      <c r="S290" s="71"/>
      <c r="T290" s="71"/>
      <c r="W290" s="71"/>
      <c r="X290" s="71"/>
      <c r="AA290" s="46"/>
      <c r="AB290" s="46"/>
      <c r="AC290" s="46"/>
      <c r="AD290" s="46"/>
      <c r="AE290" s="46"/>
      <c r="AF290" s="46"/>
    </row>
    <row r="291" spans="3:32" s="9" customFormat="1" ht="15" customHeight="1">
      <c r="C291" s="71"/>
      <c r="D291" s="71"/>
      <c r="G291" s="71"/>
      <c r="H291" s="71"/>
      <c r="K291" s="71"/>
      <c r="L291" s="71"/>
      <c r="O291" s="71"/>
      <c r="P291" s="71"/>
      <c r="S291" s="71"/>
      <c r="T291" s="71"/>
      <c r="W291" s="71"/>
      <c r="X291" s="71"/>
      <c r="AA291" s="46"/>
      <c r="AB291" s="46"/>
      <c r="AC291" s="46"/>
      <c r="AD291" s="46"/>
      <c r="AE291" s="46"/>
      <c r="AF291" s="46"/>
    </row>
    <row r="292" spans="3:32" s="9" customFormat="1" ht="15" customHeight="1">
      <c r="C292" s="71"/>
      <c r="D292" s="71"/>
      <c r="G292" s="71"/>
      <c r="H292" s="71"/>
      <c r="K292" s="71"/>
      <c r="L292" s="71"/>
      <c r="O292" s="71"/>
      <c r="P292" s="71"/>
      <c r="S292" s="71"/>
      <c r="T292" s="71"/>
      <c r="W292" s="71"/>
      <c r="X292" s="71"/>
      <c r="AA292" s="46"/>
      <c r="AB292" s="46"/>
      <c r="AC292" s="46"/>
      <c r="AD292" s="46"/>
      <c r="AE292" s="46"/>
      <c r="AF292" s="46"/>
    </row>
    <row r="293" spans="3:32" s="9" customFormat="1" ht="15" customHeight="1">
      <c r="C293" s="71"/>
      <c r="D293" s="71"/>
      <c r="G293" s="71"/>
      <c r="H293" s="71"/>
      <c r="K293" s="71"/>
      <c r="L293" s="71"/>
      <c r="O293" s="71"/>
      <c r="P293" s="71"/>
      <c r="S293" s="71"/>
      <c r="T293" s="71"/>
      <c r="W293" s="71"/>
      <c r="X293" s="71"/>
      <c r="AA293" s="46"/>
      <c r="AB293" s="46"/>
      <c r="AC293" s="46"/>
      <c r="AD293" s="46"/>
      <c r="AE293" s="46"/>
      <c r="AF293" s="46"/>
    </row>
    <row r="294" spans="3:32" s="9" customFormat="1" ht="15" customHeight="1">
      <c r="C294" s="71"/>
      <c r="D294" s="71"/>
      <c r="G294" s="71"/>
      <c r="H294" s="71"/>
      <c r="K294" s="71"/>
      <c r="L294" s="71"/>
      <c r="O294" s="71"/>
      <c r="P294" s="71"/>
      <c r="S294" s="71"/>
      <c r="T294" s="71"/>
      <c r="W294" s="71"/>
      <c r="X294" s="71"/>
      <c r="AA294" s="46"/>
      <c r="AB294" s="46"/>
      <c r="AC294" s="46"/>
      <c r="AD294" s="46"/>
      <c r="AE294" s="46"/>
      <c r="AF294" s="46"/>
    </row>
    <row r="295" spans="3:32" s="9" customFormat="1" ht="15" customHeight="1">
      <c r="C295" s="71"/>
      <c r="D295" s="71"/>
      <c r="G295" s="71"/>
      <c r="H295" s="71"/>
      <c r="K295" s="71"/>
      <c r="L295" s="71"/>
      <c r="O295" s="71"/>
      <c r="P295" s="71"/>
      <c r="S295" s="71"/>
      <c r="T295" s="71"/>
      <c r="W295" s="71"/>
      <c r="X295" s="71"/>
      <c r="AA295" s="46"/>
      <c r="AB295" s="46"/>
      <c r="AC295" s="46"/>
      <c r="AD295" s="46"/>
      <c r="AE295" s="46"/>
      <c r="AF295" s="46"/>
    </row>
    <row r="296" spans="3:32" s="9" customFormat="1" ht="15" customHeight="1">
      <c r="C296" s="71"/>
      <c r="D296" s="71"/>
      <c r="G296" s="71"/>
      <c r="H296" s="71"/>
      <c r="K296" s="71"/>
      <c r="L296" s="71"/>
      <c r="O296" s="71"/>
      <c r="P296" s="71"/>
      <c r="S296" s="71"/>
      <c r="T296" s="71"/>
      <c r="W296" s="71"/>
      <c r="X296" s="71"/>
      <c r="AA296" s="46"/>
      <c r="AB296" s="46"/>
      <c r="AC296" s="46"/>
      <c r="AD296" s="46"/>
      <c r="AE296" s="46"/>
      <c r="AF296" s="46"/>
    </row>
    <row r="297" spans="3:32" s="9" customFormat="1" ht="15" customHeight="1">
      <c r="C297" s="71"/>
      <c r="D297" s="71"/>
      <c r="G297" s="71"/>
      <c r="H297" s="71"/>
      <c r="K297" s="71"/>
      <c r="L297" s="71"/>
      <c r="O297" s="71"/>
      <c r="P297" s="71"/>
      <c r="S297" s="71"/>
      <c r="T297" s="71"/>
      <c r="W297" s="71"/>
      <c r="X297" s="71"/>
      <c r="AA297" s="46"/>
      <c r="AB297" s="46"/>
      <c r="AC297" s="46"/>
      <c r="AD297" s="46"/>
      <c r="AE297" s="46"/>
      <c r="AF297" s="46"/>
    </row>
    <row r="298" spans="3:32" s="9" customFormat="1" ht="15" customHeight="1">
      <c r="C298" s="71"/>
      <c r="D298" s="71"/>
      <c r="G298" s="71"/>
      <c r="H298" s="71"/>
      <c r="K298" s="71"/>
      <c r="L298" s="71"/>
      <c r="O298" s="71"/>
      <c r="P298" s="71"/>
      <c r="S298" s="71"/>
      <c r="T298" s="71"/>
      <c r="W298" s="71"/>
      <c r="X298" s="71"/>
      <c r="AA298" s="46"/>
      <c r="AB298" s="46"/>
      <c r="AC298" s="46"/>
      <c r="AD298" s="46"/>
      <c r="AE298" s="46"/>
      <c r="AF298" s="46"/>
    </row>
  </sheetData>
  <sheetProtection/>
  <mergeCells count="15">
    <mergeCell ref="U3:X3"/>
    <mergeCell ref="K44:L44"/>
    <mergeCell ref="O44:P44"/>
    <mergeCell ref="K45:L45"/>
    <mergeCell ref="O45:P45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X6:X41 T6:T41 P6:P41 L6:L41 H6:H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F298"/>
  <sheetViews>
    <sheetView showZeros="0" tabSelected="1" zoomScale="70" zoomScaleNormal="70" zoomScalePageLayoutView="0" workbookViewId="0" topLeftCell="A1">
      <selection activeCell="U3" sqref="U3:X3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10" customWidth="1"/>
    <col min="4" max="4" width="8.00390625" style="110" customWidth="1"/>
    <col min="5" max="5" width="3.625" style="3" customWidth="1"/>
    <col min="6" max="6" width="8.625" style="3" customWidth="1"/>
    <col min="7" max="7" width="7.875" style="110" customWidth="1"/>
    <col min="8" max="8" width="8.00390625" style="110" customWidth="1"/>
    <col min="9" max="9" width="3.625" style="3" customWidth="1"/>
    <col min="10" max="10" width="8.625" style="3" customWidth="1"/>
    <col min="11" max="11" width="7.875" style="110" customWidth="1"/>
    <col min="12" max="12" width="8.00390625" style="110" customWidth="1"/>
    <col min="13" max="13" width="3.625" style="3" customWidth="1"/>
    <col min="14" max="14" width="8.625" style="3" customWidth="1"/>
    <col min="15" max="15" width="7.875" style="110" customWidth="1"/>
    <col min="16" max="16" width="8.00390625" style="110" customWidth="1"/>
    <col min="17" max="17" width="3.625" style="3" customWidth="1"/>
    <col min="18" max="18" width="8.625" style="3" customWidth="1"/>
    <col min="19" max="19" width="7.875" style="110" customWidth="1"/>
    <col min="20" max="20" width="8.00390625" style="110" customWidth="1"/>
    <col min="21" max="21" width="3.625" style="3" customWidth="1"/>
    <col min="22" max="22" width="8.625" style="3" customWidth="1"/>
    <col min="23" max="23" width="7.875" style="110" customWidth="1"/>
    <col min="24" max="24" width="8.00390625" style="110" customWidth="1"/>
    <col min="25" max="26" width="9.00390625" style="3" customWidth="1"/>
    <col min="27" max="32" width="0" style="111" hidden="1" customWidth="1"/>
    <col min="33" max="16384" width="9.00390625" style="3" customWidth="1"/>
  </cols>
  <sheetData>
    <row r="1" spans="3:32" s="9" customFormat="1" ht="4.5" customHeight="1">
      <c r="C1" s="44"/>
      <c r="D1" s="45"/>
      <c r="G1" s="44"/>
      <c r="H1" s="45"/>
      <c r="K1" s="44"/>
      <c r="L1" s="45"/>
      <c r="O1" s="44"/>
      <c r="P1" s="45"/>
      <c r="S1" s="44"/>
      <c r="T1" s="45"/>
      <c r="W1" s="44"/>
      <c r="X1" s="45"/>
      <c r="AA1" s="46"/>
      <c r="AB1" s="46"/>
      <c r="AC1" s="46"/>
      <c r="AD1" s="46"/>
      <c r="AE1" s="46"/>
      <c r="AF1" s="46"/>
    </row>
    <row r="2" spans="1:32" s="9" customFormat="1" ht="30" customHeight="1">
      <c r="A2" s="47" t="s">
        <v>24</v>
      </c>
      <c r="B2" s="48"/>
      <c r="C2" s="112">
        <f>'川崎区Ａ'!C2</f>
        <v>0</v>
      </c>
      <c r="D2" s="113"/>
      <c r="E2" s="113"/>
      <c r="F2" s="113"/>
      <c r="G2" s="114"/>
      <c r="H2" s="52" t="s">
        <v>25</v>
      </c>
      <c r="I2" s="112">
        <f>'川崎区Ａ'!I2</f>
        <v>0</v>
      </c>
      <c r="J2" s="113"/>
      <c r="K2" s="113"/>
      <c r="L2" s="113"/>
      <c r="M2" s="113"/>
      <c r="N2" s="114"/>
      <c r="O2" s="53" t="s">
        <v>26</v>
      </c>
      <c r="P2" s="112">
        <f>'川崎区Ａ'!P2</f>
        <v>0</v>
      </c>
      <c r="Q2" s="113"/>
      <c r="R2" s="113"/>
      <c r="S2" s="113"/>
      <c r="T2" s="113"/>
      <c r="U2" s="114"/>
      <c r="V2" s="53" t="s">
        <v>27</v>
      </c>
      <c r="W2" s="112">
        <f>'川崎区Ａ'!W2</f>
        <v>0</v>
      </c>
      <c r="X2" s="114"/>
      <c r="AA2" s="46"/>
      <c r="AB2" s="46"/>
      <c r="AC2" s="46"/>
      <c r="AD2" s="46"/>
      <c r="AE2" s="46"/>
      <c r="AF2" s="46"/>
    </row>
    <row r="3" spans="1:32" s="9" customFormat="1" ht="30" customHeight="1">
      <c r="A3" s="47" t="s">
        <v>28</v>
      </c>
      <c r="B3" s="48"/>
      <c r="C3" s="115">
        <f>'川崎区Ａ'!C3</f>
        <v>0</v>
      </c>
      <c r="D3" s="116"/>
      <c r="E3" s="116"/>
      <c r="F3" s="116"/>
      <c r="G3" s="117"/>
      <c r="H3" s="53" t="s">
        <v>29</v>
      </c>
      <c r="I3" s="118">
        <f>'川崎区Ａ'!I3</f>
        <v>0</v>
      </c>
      <c r="J3" s="119"/>
      <c r="K3" s="120"/>
      <c r="L3" s="31" t="s">
        <v>30</v>
      </c>
      <c r="M3" s="60">
        <f>SUM('川崎区Ａ:港北区Ａ'!Q3)</f>
        <v>0</v>
      </c>
      <c r="N3" s="61"/>
      <c r="O3" s="62"/>
      <c r="P3" s="63" t="s">
        <v>31</v>
      </c>
      <c r="Q3" s="64">
        <f>O45</f>
        <v>0</v>
      </c>
      <c r="R3" s="65"/>
      <c r="S3" s="66"/>
      <c r="T3" s="53" t="s">
        <v>32</v>
      </c>
      <c r="U3" s="118" t="s">
        <v>338</v>
      </c>
      <c r="V3" s="121"/>
      <c r="W3" s="121"/>
      <c r="X3" s="122"/>
      <c r="AA3" s="46"/>
      <c r="AB3" s="46"/>
      <c r="AC3" s="46"/>
      <c r="AD3" s="46"/>
      <c r="AE3" s="46"/>
      <c r="AF3" s="46"/>
    </row>
    <row r="4" spans="2:32" s="9" customFormat="1" ht="18" customHeight="1">
      <c r="B4" s="69" t="s">
        <v>266</v>
      </c>
      <c r="C4" s="70" t="s">
        <v>20</v>
      </c>
      <c r="D4" s="71"/>
      <c r="F4" s="72"/>
      <c r="G4" s="71"/>
      <c r="H4" s="71"/>
      <c r="J4" s="72"/>
      <c r="K4" s="71"/>
      <c r="L4" s="71"/>
      <c r="N4" s="72"/>
      <c r="O4" s="71"/>
      <c r="P4" s="71"/>
      <c r="R4" s="72"/>
      <c r="S4" s="71"/>
      <c r="T4" s="71"/>
      <c r="V4" s="72"/>
      <c r="W4" s="73" t="s">
        <v>35</v>
      </c>
      <c r="X4" s="74"/>
      <c r="AA4" s="46" t="s">
        <v>266</v>
      </c>
      <c r="AB4" s="46" t="s">
        <v>36</v>
      </c>
      <c r="AC4" s="46" t="s">
        <v>36</v>
      </c>
      <c r="AD4" s="46" t="s">
        <v>36</v>
      </c>
      <c r="AE4" s="46" t="s">
        <v>36</v>
      </c>
      <c r="AF4" s="46" t="s">
        <v>36</v>
      </c>
    </row>
    <row r="5" spans="1:32" s="78" customFormat="1" ht="15" customHeight="1">
      <c r="A5" s="75"/>
      <c r="B5" s="76" t="s">
        <v>155</v>
      </c>
      <c r="C5" s="76" t="s">
        <v>11</v>
      </c>
      <c r="D5" s="77" t="s">
        <v>12</v>
      </c>
      <c r="E5" s="75"/>
      <c r="F5" s="76" t="s">
        <v>89</v>
      </c>
      <c r="G5" s="76" t="s">
        <v>11</v>
      </c>
      <c r="H5" s="77" t="s">
        <v>12</v>
      </c>
      <c r="I5" s="75"/>
      <c r="J5" s="76" t="s">
        <v>39</v>
      </c>
      <c r="K5" s="76" t="s">
        <v>11</v>
      </c>
      <c r="L5" s="77" t="s">
        <v>12</v>
      </c>
      <c r="M5" s="75"/>
      <c r="N5" s="76" t="s">
        <v>40</v>
      </c>
      <c r="O5" s="76" t="s">
        <v>11</v>
      </c>
      <c r="P5" s="77" t="s">
        <v>12</v>
      </c>
      <c r="Q5" s="75"/>
      <c r="R5" s="76" t="s">
        <v>41</v>
      </c>
      <c r="S5" s="76" t="s">
        <v>11</v>
      </c>
      <c r="T5" s="77" t="s">
        <v>12</v>
      </c>
      <c r="U5" s="75"/>
      <c r="V5" s="76" t="s">
        <v>42</v>
      </c>
      <c r="W5" s="76" t="s">
        <v>11</v>
      </c>
      <c r="X5" s="77" t="s">
        <v>12</v>
      </c>
      <c r="AA5" s="79"/>
      <c r="AB5" s="79"/>
      <c r="AC5" s="79"/>
      <c r="AD5" s="79"/>
      <c r="AE5" s="79"/>
      <c r="AF5" s="79"/>
    </row>
    <row r="6" spans="1:32" s="9" customFormat="1" ht="15" customHeight="1">
      <c r="A6" s="80">
        <v>1</v>
      </c>
      <c r="B6" s="81" t="s">
        <v>267</v>
      </c>
      <c r="C6" s="82">
        <v>2350</v>
      </c>
      <c r="D6" s="83"/>
      <c r="E6" s="80">
        <v>3</v>
      </c>
      <c r="F6" s="81" t="s">
        <v>268</v>
      </c>
      <c r="G6" s="82">
        <v>1500</v>
      </c>
      <c r="H6" s="83"/>
      <c r="I6" s="80">
        <v>1</v>
      </c>
      <c r="J6" s="81" t="s">
        <v>269</v>
      </c>
      <c r="K6" s="82">
        <v>2200</v>
      </c>
      <c r="L6" s="83"/>
      <c r="M6" s="80">
        <v>1</v>
      </c>
      <c r="N6" s="81" t="s">
        <v>270</v>
      </c>
      <c r="O6" s="82">
        <v>3100</v>
      </c>
      <c r="P6" s="83"/>
      <c r="Q6" s="80">
        <v>1</v>
      </c>
      <c r="R6" s="81" t="s">
        <v>271</v>
      </c>
      <c r="S6" s="82">
        <v>1050</v>
      </c>
      <c r="T6" s="83"/>
      <c r="U6" s="80">
        <v>1</v>
      </c>
      <c r="V6" s="81" t="s">
        <v>272</v>
      </c>
      <c r="W6" s="82">
        <v>650</v>
      </c>
      <c r="X6" s="83"/>
      <c r="AA6" s="46">
        <v>5081001</v>
      </c>
      <c r="AB6" s="46">
        <v>5082003</v>
      </c>
      <c r="AC6" s="46">
        <v>5083001</v>
      </c>
      <c r="AD6" s="46">
        <v>5084001</v>
      </c>
      <c r="AE6" s="46">
        <v>5085001</v>
      </c>
      <c r="AF6" s="46">
        <v>5086001</v>
      </c>
    </row>
    <row r="7" spans="1:32" s="9" customFormat="1" ht="15" customHeight="1">
      <c r="A7" s="84" t="s">
        <v>48</v>
      </c>
      <c r="B7" s="85" t="s">
        <v>49</v>
      </c>
      <c r="C7" s="86">
        <v>250</v>
      </c>
      <c r="D7" s="87"/>
      <c r="E7" s="84" t="s">
        <v>48</v>
      </c>
      <c r="F7" s="85" t="s">
        <v>49</v>
      </c>
      <c r="G7" s="86">
        <v>450</v>
      </c>
      <c r="H7" s="87"/>
      <c r="I7" s="84" t="s">
        <v>48</v>
      </c>
      <c r="J7" s="85" t="s">
        <v>49</v>
      </c>
      <c r="K7" s="86">
        <v>100</v>
      </c>
      <c r="L7" s="87"/>
      <c r="M7" s="84" t="s">
        <v>50</v>
      </c>
      <c r="N7" s="85" t="s">
        <v>273</v>
      </c>
      <c r="O7" s="86">
        <v>0</v>
      </c>
      <c r="P7" s="87"/>
      <c r="Q7" s="84" t="s">
        <v>50</v>
      </c>
      <c r="R7" s="85" t="s">
        <v>49</v>
      </c>
      <c r="S7" s="86">
        <v>0</v>
      </c>
      <c r="T7" s="87"/>
      <c r="U7" s="84" t="s">
        <v>50</v>
      </c>
      <c r="V7" s="85" t="s">
        <v>49</v>
      </c>
      <c r="W7" s="86">
        <v>0</v>
      </c>
      <c r="X7" s="87"/>
      <c r="AA7" s="46">
        <v>5087001</v>
      </c>
      <c r="AB7" s="46">
        <v>5087006</v>
      </c>
      <c r="AC7" s="46">
        <v>5087007</v>
      </c>
      <c r="AD7" s="46">
        <v>0</v>
      </c>
      <c r="AE7" s="46">
        <v>0</v>
      </c>
      <c r="AF7" s="46">
        <v>0</v>
      </c>
    </row>
    <row r="8" spans="1:32" s="9" customFormat="1" ht="15" customHeight="1">
      <c r="A8" s="80">
        <v>3</v>
      </c>
      <c r="B8" s="81" t="s">
        <v>274</v>
      </c>
      <c r="C8" s="82">
        <v>2100</v>
      </c>
      <c r="D8" s="83"/>
      <c r="E8" s="80">
        <v>5</v>
      </c>
      <c r="F8" s="81" t="s">
        <v>275</v>
      </c>
      <c r="G8" s="82">
        <v>200</v>
      </c>
      <c r="H8" s="83"/>
      <c r="I8" s="80">
        <v>3</v>
      </c>
      <c r="J8" s="81" t="s">
        <v>276</v>
      </c>
      <c r="K8" s="82">
        <v>1900</v>
      </c>
      <c r="L8" s="83"/>
      <c r="M8" s="80">
        <v>3</v>
      </c>
      <c r="N8" s="81" t="s">
        <v>277</v>
      </c>
      <c r="O8" s="82">
        <v>1750</v>
      </c>
      <c r="P8" s="83"/>
      <c r="Q8" s="80">
        <v>3</v>
      </c>
      <c r="R8" s="81" t="s">
        <v>278</v>
      </c>
      <c r="S8" s="82">
        <v>300</v>
      </c>
      <c r="T8" s="83"/>
      <c r="U8" s="80">
        <v>5</v>
      </c>
      <c r="V8" s="81" t="s">
        <v>278</v>
      </c>
      <c r="W8" s="82">
        <v>600</v>
      </c>
      <c r="X8" s="83"/>
      <c r="AA8" s="46">
        <v>5081003</v>
      </c>
      <c r="AB8" s="46">
        <v>5082005</v>
      </c>
      <c r="AC8" s="46">
        <v>5083003</v>
      </c>
      <c r="AD8" s="46">
        <v>5084003</v>
      </c>
      <c r="AE8" s="46">
        <v>5085003</v>
      </c>
      <c r="AF8" s="46">
        <v>5086005</v>
      </c>
    </row>
    <row r="9" spans="1:32" s="9" customFormat="1" ht="15" customHeight="1">
      <c r="A9" s="84" t="s">
        <v>48</v>
      </c>
      <c r="B9" s="85" t="s">
        <v>49</v>
      </c>
      <c r="C9" s="86">
        <v>150</v>
      </c>
      <c r="D9" s="87"/>
      <c r="E9" s="84" t="s">
        <v>50</v>
      </c>
      <c r="F9" s="85" t="s">
        <v>49</v>
      </c>
      <c r="G9" s="86">
        <v>0</v>
      </c>
      <c r="H9" s="87"/>
      <c r="I9" s="84" t="s">
        <v>48</v>
      </c>
      <c r="J9" s="85" t="s">
        <v>49</v>
      </c>
      <c r="K9" s="86">
        <v>100</v>
      </c>
      <c r="L9" s="87"/>
      <c r="M9" s="84" t="s">
        <v>50</v>
      </c>
      <c r="N9" s="85" t="s">
        <v>49</v>
      </c>
      <c r="O9" s="86">
        <v>0</v>
      </c>
      <c r="P9" s="87"/>
      <c r="Q9" s="84" t="s">
        <v>50</v>
      </c>
      <c r="R9" s="85" t="s">
        <v>49</v>
      </c>
      <c r="S9" s="86">
        <v>0</v>
      </c>
      <c r="T9" s="87"/>
      <c r="U9" s="84" t="s">
        <v>50</v>
      </c>
      <c r="V9" s="85" t="s">
        <v>279</v>
      </c>
      <c r="W9" s="86">
        <v>0</v>
      </c>
      <c r="X9" s="87"/>
      <c r="AA9" s="46">
        <v>5087002</v>
      </c>
      <c r="AB9" s="46">
        <v>0</v>
      </c>
      <c r="AC9" s="46">
        <v>5087009</v>
      </c>
      <c r="AD9" s="46">
        <v>0</v>
      </c>
      <c r="AE9" s="46">
        <v>0</v>
      </c>
      <c r="AF9" s="46">
        <v>0</v>
      </c>
    </row>
    <row r="10" spans="1:32" s="9" customFormat="1" ht="15" customHeight="1">
      <c r="A10" s="80">
        <v>7</v>
      </c>
      <c r="B10" s="81" t="s">
        <v>268</v>
      </c>
      <c r="C10" s="82">
        <v>1700</v>
      </c>
      <c r="D10" s="83"/>
      <c r="E10" s="80">
        <v>11</v>
      </c>
      <c r="F10" s="81" t="s">
        <v>278</v>
      </c>
      <c r="G10" s="82">
        <v>200</v>
      </c>
      <c r="H10" s="83"/>
      <c r="I10" s="80">
        <v>5</v>
      </c>
      <c r="J10" s="81" t="s">
        <v>280</v>
      </c>
      <c r="K10" s="82">
        <v>3650</v>
      </c>
      <c r="L10" s="83"/>
      <c r="M10" s="80">
        <v>9</v>
      </c>
      <c r="N10" s="81" t="s">
        <v>281</v>
      </c>
      <c r="O10" s="82">
        <v>50</v>
      </c>
      <c r="P10" s="83"/>
      <c r="Q10" s="80">
        <v>9</v>
      </c>
      <c r="R10" s="81" t="s">
        <v>281</v>
      </c>
      <c r="S10" s="82">
        <v>150</v>
      </c>
      <c r="T10" s="83"/>
      <c r="U10" s="80">
        <v>9</v>
      </c>
      <c r="V10" s="81" t="s">
        <v>282</v>
      </c>
      <c r="W10" s="82">
        <v>750</v>
      </c>
      <c r="X10" s="83"/>
      <c r="AA10" s="46">
        <v>5081007</v>
      </c>
      <c r="AB10" s="46">
        <v>5082011</v>
      </c>
      <c r="AC10" s="46">
        <v>5083005</v>
      </c>
      <c r="AD10" s="46">
        <v>5084009</v>
      </c>
      <c r="AE10" s="46">
        <v>5085009</v>
      </c>
      <c r="AF10" s="46">
        <v>5086009</v>
      </c>
    </row>
    <row r="11" spans="1:32" s="9" customFormat="1" ht="15" customHeight="1">
      <c r="A11" s="84" t="s">
        <v>50</v>
      </c>
      <c r="B11" s="85" t="s">
        <v>49</v>
      </c>
      <c r="C11" s="86">
        <v>0</v>
      </c>
      <c r="D11" s="87"/>
      <c r="E11" s="84" t="s">
        <v>50</v>
      </c>
      <c r="F11" s="85" t="s">
        <v>49</v>
      </c>
      <c r="G11" s="86">
        <v>0</v>
      </c>
      <c r="H11" s="87"/>
      <c r="I11" s="84" t="s">
        <v>50</v>
      </c>
      <c r="J11" s="85" t="s">
        <v>49</v>
      </c>
      <c r="K11" s="86">
        <v>0</v>
      </c>
      <c r="L11" s="87"/>
      <c r="M11" s="84" t="s">
        <v>50</v>
      </c>
      <c r="N11" s="85" t="s">
        <v>283</v>
      </c>
      <c r="O11" s="86">
        <v>0</v>
      </c>
      <c r="P11" s="87"/>
      <c r="Q11" s="84" t="s">
        <v>50</v>
      </c>
      <c r="R11" s="85" t="s">
        <v>283</v>
      </c>
      <c r="S11" s="86">
        <v>0</v>
      </c>
      <c r="T11" s="87"/>
      <c r="U11" s="84" t="s">
        <v>50</v>
      </c>
      <c r="V11" s="85" t="s">
        <v>284</v>
      </c>
      <c r="W11" s="86">
        <v>0</v>
      </c>
      <c r="X11" s="87"/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</row>
    <row r="12" spans="1:32" s="9" customFormat="1" ht="15" customHeight="1">
      <c r="A12" s="80">
        <v>9</v>
      </c>
      <c r="B12" s="81" t="s">
        <v>271</v>
      </c>
      <c r="C12" s="82">
        <v>2300</v>
      </c>
      <c r="D12" s="83"/>
      <c r="E12" s="80">
        <v>13</v>
      </c>
      <c r="F12" s="81" t="s">
        <v>281</v>
      </c>
      <c r="G12" s="82">
        <v>150</v>
      </c>
      <c r="H12" s="83"/>
      <c r="I12" s="80">
        <v>7</v>
      </c>
      <c r="J12" s="81" t="s">
        <v>285</v>
      </c>
      <c r="K12" s="82">
        <v>2500</v>
      </c>
      <c r="L12" s="83"/>
      <c r="M12" s="80">
        <v>11</v>
      </c>
      <c r="N12" s="81" t="s">
        <v>278</v>
      </c>
      <c r="O12" s="82">
        <v>150</v>
      </c>
      <c r="P12" s="83"/>
      <c r="Q12" s="80">
        <v>11</v>
      </c>
      <c r="R12" s="81" t="s">
        <v>278</v>
      </c>
      <c r="S12" s="82">
        <v>250</v>
      </c>
      <c r="T12" s="83"/>
      <c r="U12" s="80">
        <v>13</v>
      </c>
      <c r="V12" s="81" t="s">
        <v>286</v>
      </c>
      <c r="W12" s="82">
        <v>1000</v>
      </c>
      <c r="X12" s="83"/>
      <c r="AA12" s="46">
        <v>5081009</v>
      </c>
      <c r="AB12" s="46">
        <v>5082013</v>
      </c>
      <c r="AC12" s="46">
        <v>5083007</v>
      </c>
      <c r="AD12" s="46">
        <v>5084011</v>
      </c>
      <c r="AE12" s="46">
        <v>5085011</v>
      </c>
      <c r="AF12" s="46">
        <v>5086013</v>
      </c>
    </row>
    <row r="13" spans="1:32" s="9" customFormat="1" ht="15" customHeight="1">
      <c r="A13" s="84" t="s">
        <v>48</v>
      </c>
      <c r="B13" s="85" t="s">
        <v>49</v>
      </c>
      <c r="C13" s="86">
        <v>150</v>
      </c>
      <c r="D13" s="87"/>
      <c r="E13" s="84" t="s">
        <v>50</v>
      </c>
      <c r="F13" s="85" t="s">
        <v>283</v>
      </c>
      <c r="G13" s="86">
        <v>0</v>
      </c>
      <c r="H13" s="87"/>
      <c r="I13" s="84" t="s">
        <v>48</v>
      </c>
      <c r="J13" s="85" t="s">
        <v>49</v>
      </c>
      <c r="K13" s="86">
        <v>150</v>
      </c>
      <c r="L13" s="87"/>
      <c r="M13" s="84" t="s">
        <v>50</v>
      </c>
      <c r="N13" s="85" t="s">
        <v>279</v>
      </c>
      <c r="O13" s="86">
        <v>0</v>
      </c>
      <c r="P13" s="87"/>
      <c r="Q13" s="84" t="s">
        <v>50</v>
      </c>
      <c r="R13" s="85" t="s">
        <v>279</v>
      </c>
      <c r="S13" s="86">
        <v>0</v>
      </c>
      <c r="T13" s="87"/>
      <c r="U13" s="84" t="s">
        <v>50</v>
      </c>
      <c r="V13" s="85" t="s">
        <v>135</v>
      </c>
      <c r="W13" s="86">
        <v>0</v>
      </c>
      <c r="X13" s="87"/>
      <c r="AA13" s="46">
        <v>5087003</v>
      </c>
      <c r="AB13" s="46">
        <v>0</v>
      </c>
      <c r="AC13" s="46">
        <v>5087010</v>
      </c>
      <c r="AD13" s="46">
        <v>0</v>
      </c>
      <c r="AE13" s="46">
        <v>0</v>
      </c>
      <c r="AF13" s="46">
        <v>0</v>
      </c>
    </row>
    <row r="14" spans="1:32" s="9" customFormat="1" ht="15" customHeight="1">
      <c r="A14" s="80">
        <v>15</v>
      </c>
      <c r="B14" s="81" t="s">
        <v>287</v>
      </c>
      <c r="C14" s="82">
        <v>2500</v>
      </c>
      <c r="D14" s="83"/>
      <c r="E14" s="80">
        <v>15</v>
      </c>
      <c r="F14" s="81" t="s">
        <v>272</v>
      </c>
      <c r="G14" s="82">
        <v>200</v>
      </c>
      <c r="H14" s="83"/>
      <c r="I14" s="80">
        <v>9</v>
      </c>
      <c r="J14" s="81" t="s">
        <v>288</v>
      </c>
      <c r="K14" s="82">
        <v>3850</v>
      </c>
      <c r="L14" s="83"/>
      <c r="M14" s="80">
        <v>0</v>
      </c>
      <c r="N14" s="81" t="s">
        <v>49</v>
      </c>
      <c r="O14" s="82">
        <v>0</v>
      </c>
      <c r="P14" s="83"/>
      <c r="Q14" s="80">
        <v>15</v>
      </c>
      <c r="R14" s="81" t="s">
        <v>282</v>
      </c>
      <c r="S14" s="82">
        <v>1200</v>
      </c>
      <c r="T14" s="83"/>
      <c r="U14" s="80">
        <v>15</v>
      </c>
      <c r="V14" s="81" t="s">
        <v>286</v>
      </c>
      <c r="W14" s="82">
        <v>900</v>
      </c>
      <c r="X14" s="83"/>
      <c r="AA14" s="46">
        <v>5081015</v>
      </c>
      <c r="AB14" s="46">
        <v>5082015</v>
      </c>
      <c r="AC14" s="46">
        <v>5083009</v>
      </c>
      <c r="AD14" s="46">
        <v>0</v>
      </c>
      <c r="AE14" s="46">
        <v>5085015</v>
      </c>
      <c r="AF14" s="46">
        <v>5086015</v>
      </c>
    </row>
    <row r="15" spans="1:32" s="9" customFormat="1" ht="15" customHeight="1">
      <c r="A15" s="84" t="s">
        <v>48</v>
      </c>
      <c r="B15" s="85" t="s">
        <v>49</v>
      </c>
      <c r="C15" s="86">
        <v>200</v>
      </c>
      <c r="D15" s="87"/>
      <c r="E15" s="84" t="s">
        <v>50</v>
      </c>
      <c r="F15" s="85" t="s">
        <v>49</v>
      </c>
      <c r="G15" s="86">
        <v>0</v>
      </c>
      <c r="H15" s="87"/>
      <c r="I15" s="84" t="s">
        <v>48</v>
      </c>
      <c r="J15" s="85" t="s">
        <v>49</v>
      </c>
      <c r="K15" s="86">
        <v>250</v>
      </c>
      <c r="L15" s="87"/>
      <c r="M15" s="84" t="s">
        <v>50</v>
      </c>
      <c r="N15" s="85" t="s">
        <v>49</v>
      </c>
      <c r="O15" s="86">
        <v>0</v>
      </c>
      <c r="P15" s="87"/>
      <c r="Q15" s="84" t="s">
        <v>50</v>
      </c>
      <c r="R15" s="85" t="s">
        <v>284</v>
      </c>
      <c r="S15" s="86">
        <v>0</v>
      </c>
      <c r="T15" s="87"/>
      <c r="U15" s="84" t="s">
        <v>50</v>
      </c>
      <c r="V15" s="85" t="s">
        <v>78</v>
      </c>
      <c r="W15" s="86">
        <v>0</v>
      </c>
      <c r="X15" s="87"/>
      <c r="AA15" s="46">
        <v>5087004</v>
      </c>
      <c r="AB15" s="46">
        <v>0</v>
      </c>
      <c r="AC15" s="46">
        <v>5087011</v>
      </c>
      <c r="AD15" s="46">
        <v>0</v>
      </c>
      <c r="AE15" s="46">
        <v>0</v>
      </c>
      <c r="AF15" s="46">
        <v>0</v>
      </c>
    </row>
    <row r="16" spans="1:32" s="9" customFormat="1" ht="15" customHeight="1">
      <c r="A16" s="80">
        <v>17</v>
      </c>
      <c r="B16" s="81" t="s">
        <v>289</v>
      </c>
      <c r="C16" s="82">
        <v>3700</v>
      </c>
      <c r="D16" s="83"/>
      <c r="E16" s="80">
        <v>17</v>
      </c>
      <c r="F16" s="81" t="s">
        <v>278</v>
      </c>
      <c r="G16" s="82">
        <v>450</v>
      </c>
      <c r="H16" s="83"/>
      <c r="I16" s="80">
        <v>11</v>
      </c>
      <c r="J16" s="81" t="s">
        <v>290</v>
      </c>
      <c r="K16" s="82">
        <v>3200</v>
      </c>
      <c r="L16" s="83"/>
      <c r="M16" s="80">
        <v>0</v>
      </c>
      <c r="N16" s="81" t="s">
        <v>49</v>
      </c>
      <c r="O16" s="82">
        <v>0</v>
      </c>
      <c r="P16" s="83"/>
      <c r="Q16" s="80">
        <v>19</v>
      </c>
      <c r="R16" s="81" t="s">
        <v>291</v>
      </c>
      <c r="S16" s="82">
        <v>650</v>
      </c>
      <c r="T16" s="83"/>
      <c r="U16" s="80">
        <v>17</v>
      </c>
      <c r="V16" s="81" t="s">
        <v>292</v>
      </c>
      <c r="W16" s="82">
        <v>500</v>
      </c>
      <c r="X16" s="83"/>
      <c r="AA16" s="46">
        <v>5081017</v>
      </c>
      <c r="AB16" s="46">
        <v>5082017</v>
      </c>
      <c r="AC16" s="46">
        <v>5083011</v>
      </c>
      <c r="AD16" s="46">
        <v>0</v>
      </c>
      <c r="AE16" s="46">
        <v>5085019</v>
      </c>
      <c r="AF16" s="46">
        <v>5086017</v>
      </c>
    </row>
    <row r="17" spans="1:32" s="9" customFormat="1" ht="15" customHeight="1">
      <c r="A17" s="84" t="s">
        <v>48</v>
      </c>
      <c r="B17" s="85" t="s">
        <v>49</v>
      </c>
      <c r="C17" s="86">
        <v>250</v>
      </c>
      <c r="D17" s="87"/>
      <c r="E17" s="84" t="s">
        <v>50</v>
      </c>
      <c r="F17" s="85" t="s">
        <v>279</v>
      </c>
      <c r="G17" s="86">
        <v>0</v>
      </c>
      <c r="H17" s="87"/>
      <c r="I17" s="84" t="s">
        <v>48</v>
      </c>
      <c r="J17" s="85" t="s">
        <v>49</v>
      </c>
      <c r="K17" s="86">
        <v>100</v>
      </c>
      <c r="L17" s="87"/>
      <c r="M17" s="84" t="s">
        <v>50</v>
      </c>
      <c r="N17" s="85" t="s">
        <v>49</v>
      </c>
      <c r="O17" s="86">
        <v>0</v>
      </c>
      <c r="P17" s="87"/>
      <c r="Q17" s="84" t="s">
        <v>50</v>
      </c>
      <c r="R17" s="85" t="s">
        <v>49</v>
      </c>
      <c r="S17" s="86">
        <v>0</v>
      </c>
      <c r="T17" s="87"/>
      <c r="U17" s="84" t="s">
        <v>50</v>
      </c>
      <c r="V17" s="85" t="s">
        <v>49</v>
      </c>
      <c r="W17" s="86">
        <v>0</v>
      </c>
      <c r="X17" s="87"/>
      <c r="AA17" s="46">
        <v>5087005</v>
      </c>
      <c r="AB17" s="46">
        <v>0</v>
      </c>
      <c r="AC17" s="46">
        <v>5087012</v>
      </c>
      <c r="AD17" s="46">
        <v>0</v>
      </c>
      <c r="AE17" s="46">
        <v>0</v>
      </c>
      <c r="AF17" s="46">
        <v>0</v>
      </c>
    </row>
    <row r="18" spans="1:32" s="9" customFormat="1" ht="15" customHeight="1">
      <c r="A18" s="80">
        <v>19</v>
      </c>
      <c r="B18" s="81" t="s">
        <v>293</v>
      </c>
      <c r="C18" s="82">
        <v>2150</v>
      </c>
      <c r="D18" s="83"/>
      <c r="E18" s="80">
        <v>19</v>
      </c>
      <c r="F18" s="81" t="s">
        <v>278</v>
      </c>
      <c r="G18" s="82">
        <v>300</v>
      </c>
      <c r="H18" s="83"/>
      <c r="I18" s="80">
        <v>13</v>
      </c>
      <c r="J18" s="81" t="s">
        <v>294</v>
      </c>
      <c r="K18" s="82">
        <v>3650</v>
      </c>
      <c r="L18" s="83"/>
      <c r="M18" s="80">
        <v>0</v>
      </c>
      <c r="N18" s="81" t="s">
        <v>49</v>
      </c>
      <c r="O18" s="82">
        <v>0</v>
      </c>
      <c r="P18" s="83"/>
      <c r="Q18" s="80">
        <v>23</v>
      </c>
      <c r="R18" s="81" t="s">
        <v>278</v>
      </c>
      <c r="S18" s="82">
        <v>300</v>
      </c>
      <c r="T18" s="83"/>
      <c r="U18" s="80">
        <v>19</v>
      </c>
      <c r="V18" s="81" t="s">
        <v>295</v>
      </c>
      <c r="W18" s="82">
        <v>850</v>
      </c>
      <c r="X18" s="83"/>
      <c r="AA18" s="46">
        <v>5081019</v>
      </c>
      <c r="AB18" s="46">
        <v>5082019</v>
      </c>
      <c r="AC18" s="46">
        <v>5083013</v>
      </c>
      <c r="AD18" s="46">
        <v>0</v>
      </c>
      <c r="AE18" s="46">
        <v>5085023</v>
      </c>
      <c r="AF18" s="46">
        <v>5086019</v>
      </c>
    </row>
    <row r="19" spans="1:32" s="9" customFormat="1" ht="15" customHeight="1">
      <c r="A19" s="84" t="s">
        <v>48</v>
      </c>
      <c r="B19" s="85" t="s">
        <v>49</v>
      </c>
      <c r="C19" s="86">
        <v>250</v>
      </c>
      <c r="D19" s="87"/>
      <c r="E19" s="84" t="s">
        <v>50</v>
      </c>
      <c r="F19" s="85" t="s">
        <v>294</v>
      </c>
      <c r="G19" s="86">
        <v>0</v>
      </c>
      <c r="H19" s="87"/>
      <c r="I19" s="84" t="s">
        <v>48</v>
      </c>
      <c r="J19" s="85" t="s">
        <v>49</v>
      </c>
      <c r="K19" s="86">
        <v>150</v>
      </c>
      <c r="L19" s="87"/>
      <c r="M19" s="84" t="s">
        <v>50</v>
      </c>
      <c r="N19" s="85" t="s">
        <v>49</v>
      </c>
      <c r="O19" s="86">
        <v>0</v>
      </c>
      <c r="P19" s="87"/>
      <c r="Q19" s="84" t="s">
        <v>50</v>
      </c>
      <c r="R19" s="85" t="s">
        <v>294</v>
      </c>
      <c r="S19" s="86">
        <v>0</v>
      </c>
      <c r="T19" s="87"/>
      <c r="U19" s="84" t="s">
        <v>50</v>
      </c>
      <c r="V19" s="85" t="s">
        <v>49</v>
      </c>
      <c r="W19" s="86">
        <v>0</v>
      </c>
      <c r="X19" s="87"/>
      <c r="AA19" s="46">
        <v>5087018</v>
      </c>
      <c r="AB19" s="46">
        <v>0</v>
      </c>
      <c r="AC19" s="46">
        <v>5087013</v>
      </c>
      <c r="AD19" s="46">
        <v>0</v>
      </c>
      <c r="AE19" s="46">
        <v>0</v>
      </c>
      <c r="AF19" s="46">
        <v>0</v>
      </c>
    </row>
    <row r="20" spans="1:32" s="9" customFormat="1" ht="15" customHeight="1">
      <c r="A20" s="80">
        <v>0</v>
      </c>
      <c r="B20" s="81" t="s">
        <v>49</v>
      </c>
      <c r="C20" s="82">
        <v>0</v>
      </c>
      <c r="D20" s="83"/>
      <c r="E20" s="80">
        <v>0</v>
      </c>
      <c r="F20" s="81" t="s">
        <v>49</v>
      </c>
      <c r="G20" s="82">
        <v>0</v>
      </c>
      <c r="H20" s="83"/>
      <c r="I20" s="80">
        <v>17</v>
      </c>
      <c r="J20" s="81" t="s">
        <v>279</v>
      </c>
      <c r="K20" s="82">
        <v>5750</v>
      </c>
      <c r="L20" s="83"/>
      <c r="M20" s="80">
        <v>0</v>
      </c>
      <c r="N20" s="81" t="s">
        <v>49</v>
      </c>
      <c r="O20" s="82">
        <v>0</v>
      </c>
      <c r="P20" s="83"/>
      <c r="Q20" s="80">
        <v>0</v>
      </c>
      <c r="R20" s="81" t="s">
        <v>49</v>
      </c>
      <c r="S20" s="82">
        <v>0</v>
      </c>
      <c r="T20" s="83"/>
      <c r="U20" s="80">
        <v>21</v>
      </c>
      <c r="V20" s="81" t="s">
        <v>296</v>
      </c>
      <c r="W20" s="82">
        <v>650</v>
      </c>
      <c r="X20" s="83"/>
      <c r="AA20" s="46">
        <v>0</v>
      </c>
      <c r="AB20" s="46">
        <v>0</v>
      </c>
      <c r="AC20" s="46">
        <v>5083017</v>
      </c>
      <c r="AD20" s="46">
        <v>0</v>
      </c>
      <c r="AE20" s="46">
        <v>0</v>
      </c>
      <c r="AF20" s="46">
        <v>5086021</v>
      </c>
    </row>
    <row r="21" spans="1:32" s="9" customFormat="1" ht="15" customHeight="1">
      <c r="A21" s="84" t="s">
        <v>50</v>
      </c>
      <c r="B21" s="85" t="s">
        <v>49</v>
      </c>
      <c r="C21" s="86">
        <v>0</v>
      </c>
      <c r="D21" s="87"/>
      <c r="E21" s="84" t="s">
        <v>50</v>
      </c>
      <c r="F21" s="85" t="s">
        <v>49</v>
      </c>
      <c r="G21" s="86">
        <v>0</v>
      </c>
      <c r="H21" s="87"/>
      <c r="I21" s="84" t="s">
        <v>48</v>
      </c>
      <c r="J21" s="85" t="s">
        <v>49</v>
      </c>
      <c r="K21" s="86">
        <v>200</v>
      </c>
      <c r="L21" s="87"/>
      <c r="M21" s="84" t="s">
        <v>50</v>
      </c>
      <c r="N21" s="85" t="s">
        <v>49</v>
      </c>
      <c r="O21" s="86">
        <v>0</v>
      </c>
      <c r="P21" s="87"/>
      <c r="Q21" s="84" t="s">
        <v>50</v>
      </c>
      <c r="R21" s="85" t="s">
        <v>49</v>
      </c>
      <c r="S21" s="86">
        <v>0</v>
      </c>
      <c r="T21" s="87"/>
      <c r="U21" s="84" t="s">
        <v>50</v>
      </c>
      <c r="V21" s="85" t="s">
        <v>49</v>
      </c>
      <c r="W21" s="86">
        <v>0</v>
      </c>
      <c r="X21" s="87"/>
      <c r="AA21" s="46">
        <v>0</v>
      </c>
      <c r="AB21" s="46">
        <v>0</v>
      </c>
      <c r="AC21" s="46">
        <v>5087015</v>
      </c>
      <c r="AD21" s="46">
        <v>0</v>
      </c>
      <c r="AE21" s="46">
        <v>0</v>
      </c>
      <c r="AF21" s="46">
        <v>0</v>
      </c>
    </row>
    <row r="22" spans="1:32" s="9" customFormat="1" ht="15" customHeight="1">
      <c r="A22" s="80">
        <v>0</v>
      </c>
      <c r="B22" s="81" t="s">
        <v>49</v>
      </c>
      <c r="C22" s="82">
        <v>0</v>
      </c>
      <c r="D22" s="83"/>
      <c r="E22" s="80">
        <v>0</v>
      </c>
      <c r="F22" s="81" t="s">
        <v>49</v>
      </c>
      <c r="G22" s="82">
        <v>0</v>
      </c>
      <c r="H22" s="83"/>
      <c r="I22" s="80">
        <v>19</v>
      </c>
      <c r="J22" s="81" t="s">
        <v>287</v>
      </c>
      <c r="K22" s="82">
        <v>5250</v>
      </c>
      <c r="L22" s="83"/>
      <c r="M22" s="80">
        <v>0</v>
      </c>
      <c r="N22" s="81" t="s">
        <v>49</v>
      </c>
      <c r="O22" s="82">
        <v>0</v>
      </c>
      <c r="P22" s="83"/>
      <c r="Q22" s="80">
        <v>0</v>
      </c>
      <c r="R22" s="81" t="s">
        <v>49</v>
      </c>
      <c r="S22" s="82">
        <v>0</v>
      </c>
      <c r="T22" s="83"/>
      <c r="U22" s="80">
        <v>25</v>
      </c>
      <c r="V22" s="81" t="s">
        <v>297</v>
      </c>
      <c r="W22" s="82">
        <v>950</v>
      </c>
      <c r="X22" s="83"/>
      <c r="AA22" s="46">
        <v>0</v>
      </c>
      <c r="AB22" s="46">
        <v>0</v>
      </c>
      <c r="AC22" s="46">
        <v>5083019</v>
      </c>
      <c r="AD22" s="46">
        <v>0</v>
      </c>
      <c r="AE22" s="46">
        <v>0</v>
      </c>
      <c r="AF22" s="46">
        <v>5086025</v>
      </c>
    </row>
    <row r="23" spans="1:32" s="9" customFormat="1" ht="15" customHeight="1">
      <c r="A23" s="84" t="s">
        <v>50</v>
      </c>
      <c r="B23" s="85" t="s">
        <v>49</v>
      </c>
      <c r="C23" s="86">
        <v>0</v>
      </c>
      <c r="D23" s="87"/>
      <c r="E23" s="84" t="s">
        <v>50</v>
      </c>
      <c r="F23" s="85" t="s">
        <v>49</v>
      </c>
      <c r="G23" s="86">
        <v>0</v>
      </c>
      <c r="H23" s="87"/>
      <c r="I23" s="84" t="s">
        <v>48</v>
      </c>
      <c r="J23" s="85" t="s">
        <v>49</v>
      </c>
      <c r="K23" s="86">
        <v>250</v>
      </c>
      <c r="L23" s="87"/>
      <c r="M23" s="84" t="s">
        <v>50</v>
      </c>
      <c r="N23" s="85" t="s">
        <v>49</v>
      </c>
      <c r="O23" s="86">
        <v>0</v>
      </c>
      <c r="P23" s="87"/>
      <c r="Q23" s="84" t="s">
        <v>50</v>
      </c>
      <c r="R23" s="85" t="s">
        <v>49</v>
      </c>
      <c r="S23" s="86">
        <v>0</v>
      </c>
      <c r="T23" s="87"/>
      <c r="U23" s="84" t="s">
        <v>50</v>
      </c>
      <c r="V23" s="85" t="s">
        <v>49</v>
      </c>
      <c r="W23" s="86">
        <v>0</v>
      </c>
      <c r="X23" s="87"/>
      <c r="AA23" s="46">
        <v>0</v>
      </c>
      <c r="AB23" s="46">
        <v>0</v>
      </c>
      <c r="AC23" s="46">
        <v>5087016</v>
      </c>
      <c r="AD23" s="46">
        <v>0</v>
      </c>
      <c r="AE23" s="46">
        <v>0</v>
      </c>
      <c r="AF23" s="46">
        <v>0</v>
      </c>
    </row>
    <row r="24" spans="1:32" s="9" customFormat="1" ht="15" customHeight="1">
      <c r="A24" s="80">
        <v>0</v>
      </c>
      <c r="B24" s="81" t="s">
        <v>49</v>
      </c>
      <c r="C24" s="82">
        <v>0</v>
      </c>
      <c r="D24" s="83"/>
      <c r="E24" s="80">
        <v>0</v>
      </c>
      <c r="F24" s="81" t="s">
        <v>49</v>
      </c>
      <c r="G24" s="82">
        <v>0</v>
      </c>
      <c r="H24" s="83"/>
      <c r="I24" s="80">
        <v>0</v>
      </c>
      <c r="J24" s="81" t="s">
        <v>49</v>
      </c>
      <c r="K24" s="82">
        <v>0</v>
      </c>
      <c r="L24" s="83"/>
      <c r="M24" s="80">
        <v>0</v>
      </c>
      <c r="N24" s="81" t="s">
        <v>49</v>
      </c>
      <c r="O24" s="82">
        <v>0</v>
      </c>
      <c r="P24" s="83"/>
      <c r="Q24" s="80">
        <v>0</v>
      </c>
      <c r="R24" s="81" t="s">
        <v>49</v>
      </c>
      <c r="S24" s="82">
        <v>0</v>
      </c>
      <c r="T24" s="83"/>
      <c r="U24" s="80">
        <v>27</v>
      </c>
      <c r="V24" s="81" t="s">
        <v>298</v>
      </c>
      <c r="W24" s="82">
        <v>600</v>
      </c>
      <c r="X24" s="83"/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5086027</v>
      </c>
    </row>
    <row r="25" spans="1:32" s="9" customFormat="1" ht="15" customHeight="1">
      <c r="A25" s="84" t="s">
        <v>50</v>
      </c>
      <c r="B25" s="85" t="s">
        <v>49</v>
      </c>
      <c r="C25" s="86">
        <v>0</v>
      </c>
      <c r="D25" s="87"/>
      <c r="E25" s="84" t="s">
        <v>50</v>
      </c>
      <c r="F25" s="85" t="s">
        <v>49</v>
      </c>
      <c r="G25" s="86">
        <v>0</v>
      </c>
      <c r="H25" s="87"/>
      <c r="I25" s="84" t="s">
        <v>50</v>
      </c>
      <c r="J25" s="85" t="s">
        <v>49</v>
      </c>
      <c r="K25" s="86">
        <v>0</v>
      </c>
      <c r="L25" s="87"/>
      <c r="M25" s="84" t="s">
        <v>50</v>
      </c>
      <c r="N25" s="85" t="s">
        <v>49</v>
      </c>
      <c r="O25" s="86">
        <v>0</v>
      </c>
      <c r="P25" s="87"/>
      <c r="Q25" s="84" t="s">
        <v>50</v>
      </c>
      <c r="R25" s="85" t="s">
        <v>49</v>
      </c>
      <c r="S25" s="86">
        <v>0</v>
      </c>
      <c r="T25" s="87"/>
      <c r="U25" s="84" t="s">
        <v>50</v>
      </c>
      <c r="V25" s="85" t="s">
        <v>283</v>
      </c>
      <c r="W25" s="86">
        <v>0</v>
      </c>
      <c r="X25" s="87"/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</row>
    <row r="26" spans="1:32" s="9" customFormat="1" ht="15" customHeight="1">
      <c r="A26" s="80">
        <v>0</v>
      </c>
      <c r="B26" s="81" t="s">
        <v>49</v>
      </c>
      <c r="C26" s="82">
        <v>0</v>
      </c>
      <c r="D26" s="83"/>
      <c r="E26" s="80">
        <v>0</v>
      </c>
      <c r="F26" s="81" t="s">
        <v>49</v>
      </c>
      <c r="G26" s="82">
        <v>0</v>
      </c>
      <c r="H26" s="83"/>
      <c r="I26" s="80">
        <v>0</v>
      </c>
      <c r="J26" s="81" t="s">
        <v>49</v>
      </c>
      <c r="K26" s="82">
        <v>0</v>
      </c>
      <c r="L26" s="83"/>
      <c r="M26" s="80">
        <v>0</v>
      </c>
      <c r="N26" s="81" t="s">
        <v>49</v>
      </c>
      <c r="O26" s="82">
        <v>0</v>
      </c>
      <c r="P26" s="83"/>
      <c r="Q26" s="80">
        <v>0</v>
      </c>
      <c r="R26" s="81" t="s">
        <v>49</v>
      </c>
      <c r="S26" s="82">
        <v>0</v>
      </c>
      <c r="T26" s="83"/>
      <c r="U26" s="80">
        <v>31</v>
      </c>
      <c r="V26" s="81" t="s">
        <v>299</v>
      </c>
      <c r="W26" s="82">
        <v>100</v>
      </c>
      <c r="X26" s="83"/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5086031</v>
      </c>
    </row>
    <row r="27" spans="1:32" s="9" customFormat="1" ht="15" customHeight="1">
      <c r="A27" s="84" t="s">
        <v>50</v>
      </c>
      <c r="B27" s="85" t="s">
        <v>49</v>
      </c>
      <c r="C27" s="86">
        <v>0</v>
      </c>
      <c r="D27" s="87"/>
      <c r="E27" s="84" t="s">
        <v>50</v>
      </c>
      <c r="F27" s="85" t="s">
        <v>49</v>
      </c>
      <c r="G27" s="86">
        <v>0</v>
      </c>
      <c r="H27" s="87"/>
      <c r="I27" s="84" t="s">
        <v>50</v>
      </c>
      <c r="J27" s="85" t="s">
        <v>49</v>
      </c>
      <c r="K27" s="86">
        <v>0</v>
      </c>
      <c r="L27" s="87"/>
      <c r="M27" s="84" t="s">
        <v>50</v>
      </c>
      <c r="N27" s="85" t="s">
        <v>49</v>
      </c>
      <c r="O27" s="86">
        <v>0</v>
      </c>
      <c r="P27" s="87"/>
      <c r="Q27" s="84" t="s">
        <v>50</v>
      </c>
      <c r="R27" s="85" t="s">
        <v>49</v>
      </c>
      <c r="S27" s="86">
        <v>0</v>
      </c>
      <c r="T27" s="87"/>
      <c r="U27" s="84" t="s">
        <v>50</v>
      </c>
      <c r="V27" s="85" t="s">
        <v>49</v>
      </c>
      <c r="W27" s="86">
        <v>0</v>
      </c>
      <c r="X27" s="87"/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</row>
    <row r="28" spans="1:32" s="9" customFormat="1" ht="15" customHeight="1">
      <c r="A28" s="80">
        <v>0</v>
      </c>
      <c r="B28" s="81" t="s">
        <v>49</v>
      </c>
      <c r="C28" s="82">
        <v>0</v>
      </c>
      <c r="D28" s="83"/>
      <c r="E28" s="80">
        <v>0</v>
      </c>
      <c r="F28" s="81" t="s">
        <v>49</v>
      </c>
      <c r="G28" s="82">
        <v>0</v>
      </c>
      <c r="H28" s="83"/>
      <c r="I28" s="80">
        <v>0</v>
      </c>
      <c r="J28" s="81" t="s">
        <v>49</v>
      </c>
      <c r="K28" s="82">
        <v>0</v>
      </c>
      <c r="L28" s="83"/>
      <c r="M28" s="80">
        <v>0</v>
      </c>
      <c r="N28" s="81" t="s">
        <v>49</v>
      </c>
      <c r="O28" s="82">
        <v>0</v>
      </c>
      <c r="P28" s="83"/>
      <c r="Q28" s="80">
        <v>0</v>
      </c>
      <c r="R28" s="81" t="s">
        <v>49</v>
      </c>
      <c r="S28" s="82">
        <v>0</v>
      </c>
      <c r="T28" s="83"/>
      <c r="U28" s="80">
        <v>33</v>
      </c>
      <c r="V28" s="81" t="s">
        <v>281</v>
      </c>
      <c r="W28" s="82">
        <v>100</v>
      </c>
      <c r="X28" s="83"/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5086033</v>
      </c>
    </row>
    <row r="29" spans="1:32" s="9" customFormat="1" ht="15" customHeight="1">
      <c r="A29" s="84" t="s">
        <v>50</v>
      </c>
      <c r="B29" s="85" t="s">
        <v>49</v>
      </c>
      <c r="C29" s="86">
        <v>0</v>
      </c>
      <c r="D29" s="87"/>
      <c r="E29" s="84" t="s">
        <v>50</v>
      </c>
      <c r="F29" s="85" t="s">
        <v>49</v>
      </c>
      <c r="G29" s="86">
        <v>0</v>
      </c>
      <c r="H29" s="87"/>
      <c r="I29" s="84" t="s">
        <v>50</v>
      </c>
      <c r="J29" s="85" t="s">
        <v>49</v>
      </c>
      <c r="K29" s="86">
        <v>0</v>
      </c>
      <c r="L29" s="87"/>
      <c r="M29" s="84" t="s">
        <v>50</v>
      </c>
      <c r="N29" s="85" t="s">
        <v>49</v>
      </c>
      <c r="O29" s="86">
        <v>0</v>
      </c>
      <c r="P29" s="87"/>
      <c r="Q29" s="84" t="s">
        <v>50</v>
      </c>
      <c r="R29" s="85" t="s">
        <v>49</v>
      </c>
      <c r="S29" s="86">
        <v>0</v>
      </c>
      <c r="T29" s="87"/>
      <c r="U29" s="84" t="s">
        <v>50</v>
      </c>
      <c r="V29" s="85" t="s">
        <v>283</v>
      </c>
      <c r="W29" s="86">
        <v>0</v>
      </c>
      <c r="X29" s="87"/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</row>
    <row r="30" spans="1:32" s="9" customFormat="1" ht="15" customHeight="1">
      <c r="A30" s="80"/>
      <c r="B30" s="81"/>
      <c r="C30" s="82"/>
      <c r="D30" s="83"/>
      <c r="E30" s="80"/>
      <c r="F30" s="81"/>
      <c r="G30" s="82"/>
      <c r="H30" s="83"/>
      <c r="I30" s="80"/>
      <c r="J30" s="81"/>
      <c r="K30" s="82"/>
      <c r="L30" s="83"/>
      <c r="M30" s="80"/>
      <c r="N30" s="81"/>
      <c r="O30" s="82"/>
      <c r="P30" s="83"/>
      <c r="Q30" s="80"/>
      <c r="R30" s="81"/>
      <c r="S30" s="82"/>
      <c r="T30" s="83"/>
      <c r="U30" s="80"/>
      <c r="V30" s="81"/>
      <c r="W30" s="82"/>
      <c r="X30" s="83"/>
      <c r="AA30" s="46"/>
      <c r="AB30" s="46"/>
      <c r="AC30" s="46"/>
      <c r="AD30" s="46"/>
      <c r="AE30" s="46"/>
      <c r="AF30" s="46"/>
    </row>
    <row r="31" spans="1:32" s="9" customFormat="1" ht="15" customHeight="1">
      <c r="A31" s="84"/>
      <c r="B31" s="85"/>
      <c r="C31" s="86"/>
      <c r="D31" s="87"/>
      <c r="E31" s="84"/>
      <c r="F31" s="85"/>
      <c r="G31" s="86"/>
      <c r="H31" s="87"/>
      <c r="I31" s="84"/>
      <c r="J31" s="85"/>
      <c r="K31" s="86"/>
      <c r="L31" s="87"/>
      <c r="M31" s="84"/>
      <c r="N31" s="85"/>
      <c r="O31" s="86"/>
      <c r="P31" s="87"/>
      <c r="Q31" s="84"/>
      <c r="R31" s="85"/>
      <c r="S31" s="86"/>
      <c r="T31" s="87"/>
      <c r="U31" s="84"/>
      <c r="V31" s="85"/>
      <c r="W31" s="86"/>
      <c r="X31" s="87"/>
      <c r="AA31" s="46"/>
      <c r="AB31" s="46"/>
      <c r="AC31" s="46"/>
      <c r="AD31" s="46"/>
      <c r="AE31" s="46"/>
      <c r="AF31" s="46"/>
    </row>
    <row r="32" spans="1:32" s="9" customFormat="1" ht="15" customHeight="1">
      <c r="A32" s="80"/>
      <c r="B32" s="81"/>
      <c r="C32" s="82"/>
      <c r="D32" s="83"/>
      <c r="E32" s="80"/>
      <c r="F32" s="81"/>
      <c r="G32" s="82"/>
      <c r="H32" s="83"/>
      <c r="I32" s="80"/>
      <c r="J32" s="81"/>
      <c r="K32" s="82"/>
      <c r="L32" s="83"/>
      <c r="M32" s="80"/>
      <c r="N32" s="81"/>
      <c r="O32" s="82"/>
      <c r="P32" s="83"/>
      <c r="Q32" s="80"/>
      <c r="R32" s="81"/>
      <c r="S32" s="82"/>
      <c r="T32" s="83"/>
      <c r="U32" s="80"/>
      <c r="V32" s="81"/>
      <c r="W32" s="82"/>
      <c r="X32" s="83"/>
      <c r="AA32" s="46"/>
      <c r="AB32" s="46"/>
      <c r="AC32" s="46"/>
      <c r="AD32" s="46"/>
      <c r="AE32" s="46"/>
      <c r="AF32" s="46"/>
    </row>
    <row r="33" spans="1:32" s="9" customFormat="1" ht="15" customHeight="1">
      <c r="A33" s="84"/>
      <c r="B33" s="85"/>
      <c r="C33" s="86"/>
      <c r="D33" s="87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AA33" s="46"/>
      <c r="AB33" s="46"/>
      <c r="AC33" s="46"/>
      <c r="AD33" s="46"/>
      <c r="AE33" s="46"/>
      <c r="AF33" s="46"/>
    </row>
    <row r="34" spans="1:32" s="9" customFormat="1" ht="15" customHeight="1">
      <c r="A34" s="80"/>
      <c r="B34" s="81"/>
      <c r="C34" s="82"/>
      <c r="D34" s="83"/>
      <c r="E34" s="80"/>
      <c r="F34" s="81"/>
      <c r="G34" s="82"/>
      <c r="H34" s="83"/>
      <c r="I34" s="80"/>
      <c r="J34" s="81"/>
      <c r="K34" s="82"/>
      <c r="L34" s="83"/>
      <c r="M34" s="80"/>
      <c r="N34" s="81"/>
      <c r="O34" s="82"/>
      <c r="P34" s="83"/>
      <c r="Q34" s="80"/>
      <c r="R34" s="81"/>
      <c r="S34" s="82"/>
      <c r="T34" s="83"/>
      <c r="U34" s="80"/>
      <c r="V34" s="81"/>
      <c r="W34" s="82"/>
      <c r="X34" s="83"/>
      <c r="AA34" s="46"/>
      <c r="AB34" s="46"/>
      <c r="AC34" s="46"/>
      <c r="AD34" s="46"/>
      <c r="AE34" s="46"/>
      <c r="AF34" s="46"/>
    </row>
    <row r="35" spans="1:32" s="9" customFormat="1" ht="15" customHeight="1">
      <c r="A35" s="84"/>
      <c r="B35" s="85"/>
      <c r="C35" s="86"/>
      <c r="D35" s="87"/>
      <c r="E35" s="84"/>
      <c r="F35" s="85"/>
      <c r="G35" s="86"/>
      <c r="H35" s="87"/>
      <c r="I35" s="84"/>
      <c r="J35" s="85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AA35" s="46"/>
      <c r="AB35" s="46"/>
      <c r="AC35" s="46"/>
      <c r="AD35" s="46"/>
      <c r="AE35" s="46"/>
      <c r="AF35" s="46"/>
    </row>
    <row r="36" spans="1:32" s="9" customFormat="1" ht="15" customHeight="1">
      <c r="A36" s="80"/>
      <c r="B36" s="81"/>
      <c r="C36" s="82"/>
      <c r="D36" s="83"/>
      <c r="E36" s="80"/>
      <c r="F36" s="81"/>
      <c r="G36" s="82"/>
      <c r="H36" s="83"/>
      <c r="I36" s="80"/>
      <c r="J36" s="81"/>
      <c r="K36" s="82"/>
      <c r="L36" s="83"/>
      <c r="M36" s="80"/>
      <c r="N36" s="81"/>
      <c r="O36" s="82"/>
      <c r="P36" s="83"/>
      <c r="Q36" s="80"/>
      <c r="R36" s="81"/>
      <c r="S36" s="82"/>
      <c r="T36" s="83"/>
      <c r="U36" s="80"/>
      <c r="V36" s="81"/>
      <c r="W36" s="82"/>
      <c r="X36" s="83"/>
      <c r="AA36" s="46"/>
      <c r="AB36" s="46"/>
      <c r="AC36" s="46"/>
      <c r="AD36" s="46"/>
      <c r="AE36" s="46"/>
      <c r="AF36" s="46"/>
    </row>
    <row r="37" spans="1:32" s="9" customFormat="1" ht="15" customHeight="1">
      <c r="A37" s="84"/>
      <c r="B37" s="85"/>
      <c r="C37" s="86"/>
      <c r="D37" s="87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AA37" s="46"/>
      <c r="AB37" s="46"/>
      <c r="AC37" s="46"/>
      <c r="AD37" s="46"/>
      <c r="AE37" s="46"/>
      <c r="AF37" s="46"/>
    </row>
    <row r="38" spans="1:32" s="9" customFormat="1" ht="15" customHeight="1">
      <c r="A38" s="80"/>
      <c r="B38" s="81"/>
      <c r="C38" s="82"/>
      <c r="D38" s="83"/>
      <c r="E38" s="80"/>
      <c r="F38" s="81"/>
      <c r="G38" s="82"/>
      <c r="H38" s="83"/>
      <c r="I38" s="80"/>
      <c r="J38" s="81"/>
      <c r="K38" s="82"/>
      <c r="L38" s="83"/>
      <c r="M38" s="80"/>
      <c r="N38" s="81"/>
      <c r="O38" s="82"/>
      <c r="P38" s="83"/>
      <c r="Q38" s="80"/>
      <c r="R38" s="81"/>
      <c r="S38" s="82"/>
      <c r="T38" s="83"/>
      <c r="U38" s="80"/>
      <c r="V38" s="81"/>
      <c r="W38" s="82"/>
      <c r="X38" s="83"/>
      <c r="AA38" s="46"/>
      <c r="AB38" s="46"/>
      <c r="AC38" s="46"/>
      <c r="AD38" s="46"/>
      <c r="AE38" s="46"/>
      <c r="AF38" s="46"/>
    </row>
    <row r="39" spans="1:32" s="9" customFormat="1" ht="15" customHeight="1">
      <c r="A39" s="84"/>
      <c r="B39" s="85"/>
      <c r="C39" s="86"/>
      <c r="D39" s="87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AA39" s="46"/>
      <c r="AB39" s="46"/>
      <c r="AC39" s="46"/>
      <c r="AD39" s="46"/>
      <c r="AE39" s="46"/>
      <c r="AF39" s="46"/>
    </row>
    <row r="40" spans="1:32" s="9" customFormat="1" ht="15" customHeight="1">
      <c r="A40" s="80"/>
      <c r="B40" s="81"/>
      <c r="C40" s="82"/>
      <c r="D40" s="83"/>
      <c r="E40" s="80"/>
      <c r="F40" s="81"/>
      <c r="G40" s="82"/>
      <c r="H40" s="83"/>
      <c r="I40" s="80"/>
      <c r="J40" s="81"/>
      <c r="K40" s="82"/>
      <c r="L40" s="83"/>
      <c r="M40" s="80"/>
      <c r="N40" s="81"/>
      <c r="O40" s="82"/>
      <c r="P40" s="83"/>
      <c r="Q40" s="80"/>
      <c r="R40" s="81"/>
      <c r="S40" s="82"/>
      <c r="T40" s="83"/>
      <c r="U40" s="80"/>
      <c r="V40" s="81"/>
      <c r="W40" s="82"/>
      <c r="X40" s="83"/>
      <c r="AA40" s="46"/>
      <c r="AB40" s="46"/>
      <c r="AC40" s="46"/>
      <c r="AD40" s="46"/>
      <c r="AE40" s="46"/>
      <c r="AF40" s="46"/>
    </row>
    <row r="41" spans="1:32" s="9" customFormat="1" ht="15" customHeight="1">
      <c r="A41" s="88"/>
      <c r="B41" s="89"/>
      <c r="C41" s="90"/>
      <c r="D41" s="91"/>
      <c r="E41" s="88"/>
      <c r="F41" s="89"/>
      <c r="G41" s="90"/>
      <c r="H41" s="91"/>
      <c r="I41" s="88"/>
      <c r="J41" s="89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AA41" s="46"/>
      <c r="AB41" s="46"/>
      <c r="AC41" s="46"/>
      <c r="AD41" s="46"/>
      <c r="AE41" s="46"/>
      <c r="AF41" s="46"/>
    </row>
    <row r="42" spans="1:32" s="9" customFormat="1" ht="15" customHeight="1">
      <c r="A42" s="92"/>
      <c r="B42" s="93" t="s">
        <v>80</v>
      </c>
      <c r="C42" s="71">
        <f>C6+C8+C10+C12+C14+C16+C18+C20+C22+C24+C26+C28+C30+C32+C34+C36+C38+C40</f>
        <v>16800</v>
      </c>
      <c r="D42" s="94">
        <f>D6+D8+D10+D12+D14+D16+D18+D20+D22+D24+D26+D28+D30+D32+D34+D36+D38+D40</f>
        <v>0</v>
      </c>
      <c r="E42" s="92"/>
      <c r="F42" s="93" t="s">
        <v>80</v>
      </c>
      <c r="G42" s="71">
        <f>G6+G8+G10+G12+G14+G16+G18+G20+G22+G24+G26+G28+G30+G32+G34+G36+G38+G40</f>
        <v>3000</v>
      </c>
      <c r="H42" s="94">
        <f>H6+H8+H10+H12+H14+H16+H18+H20+H22+H24+H26+H28+H30+H32+H34+H36+H38+H40</f>
        <v>0</v>
      </c>
      <c r="I42" s="92"/>
      <c r="J42" s="93" t="s">
        <v>80</v>
      </c>
      <c r="K42" s="71">
        <f>K6+K8+K10+K12+K14+K16+K18+K20+K22+K24+K26+K28+K30+K32+K34+K36+K38+K40</f>
        <v>31950</v>
      </c>
      <c r="L42" s="94">
        <f>L6+L8+L10+L12+L14+L16+L18+L20+L22+L24+L26+L28+L30+L32+L34+L36+L38+L40</f>
        <v>0</v>
      </c>
      <c r="M42" s="92"/>
      <c r="N42" s="93" t="s">
        <v>80</v>
      </c>
      <c r="O42" s="71">
        <f>O6+O8+O10+O12+O14+O16+O18+O20+O22+O24+O26+O28+O30+O32+O34+O36+O38+O40</f>
        <v>5050</v>
      </c>
      <c r="P42" s="94">
        <f>P6+P8+P10+P12+P14+P16+P18+P20+P22+P24+P26+P28+P30+P32+P34+P36+P38+P40</f>
        <v>0</v>
      </c>
      <c r="Q42" s="92"/>
      <c r="R42" s="93" t="s">
        <v>80</v>
      </c>
      <c r="S42" s="71">
        <f>S6+S8+S10+S12+S14+S16+S18+S20+S22+S24+S26+S28+S30+S32+S34+S36+S38+S40</f>
        <v>3900</v>
      </c>
      <c r="T42" s="94">
        <f>T6+T8+T10+T12+T14+T16+T18+T20+T22+T24+T26+T28+T30+T32+T34+T36+T38+T40</f>
        <v>0</v>
      </c>
      <c r="U42" s="92"/>
      <c r="V42" s="93" t="s">
        <v>80</v>
      </c>
      <c r="W42" s="71">
        <f>W6+W8+W10+W12+W14+W16+W18+W20+W22+W24+W26+W28+W30+W32+W34+W36+W38+W40</f>
        <v>7650</v>
      </c>
      <c r="X42" s="94">
        <f>X6+X8+X10+X12+X14+X16+X18+X20+X22+X24+X26+X28+X30+X32+X34+X36+X38+X40</f>
        <v>0</v>
      </c>
      <c r="AA42" s="46"/>
      <c r="AB42" s="46"/>
      <c r="AC42" s="46"/>
      <c r="AD42" s="46"/>
      <c r="AE42" s="46"/>
      <c r="AF42" s="46"/>
    </row>
    <row r="43" spans="1:32" s="9" customFormat="1" ht="15" customHeight="1">
      <c r="A43" s="95"/>
      <c r="B43" s="96"/>
      <c r="C43" s="96">
        <f>C7+C9+C11+C13+C15+C17+C19+C21+C23+C25+C27+C29+C31+C33+C35+C37+C39+C41</f>
        <v>1250</v>
      </c>
      <c r="D43" s="97">
        <f>D7+D9+D11+D13+D15+D17+D19+D21+D23+D25+D27+D29+D31+D33+D35+D37+D39+D41</f>
        <v>0</v>
      </c>
      <c r="E43" s="95"/>
      <c r="F43" s="96"/>
      <c r="G43" s="96">
        <f>G7+G9+G11+G13+G15+G17+G19+G21+G23+G25+G27+G29+G31+G33+G35+G37+G39+G41</f>
        <v>450</v>
      </c>
      <c r="H43" s="98">
        <f>H7+H9+H11+H13+H15+H17+H19+H21+H23+H25+H27+H29+H31+H33+H35+H37+H39+H41</f>
        <v>0</v>
      </c>
      <c r="I43" s="95"/>
      <c r="J43" s="96"/>
      <c r="K43" s="96">
        <f>K7+K9+K11+K13+K15+K17+K19+K21+K23+K25+K27+K29+K31+K33+K35+K37+K39+K41</f>
        <v>1300</v>
      </c>
      <c r="L43" s="97">
        <f>L7+L9+L11+L13+L15+L17+L19+L21+L23+L25+L27+L29+L31+L33+L35+L37+L39+L41</f>
        <v>0</v>
      </c>
      <c r="M43" s="95"/>
      <c r="N43" s="96"/>
      <c r="O43" s="96">
        <f>O7+O9+O11+O13+O15+O17+O19+O21+O23+O25+O27+O29+O31+O33+O35+O37+O39+O41</f>
        <v>0</v>
      </c>
      <c r="P43" s="97">
        <f>P7+P9+P11+P13+P15+P17+P19+P21+P23+P25+P27+P29+P31+P33+P35+P37+P39+P41</f>
        <v>0</v>
      </c>
      <c r="Q43" s="95"/>
      <c r="R43" s="96"/>
      <c r="S43" s="99">
        <f>S7+S9+S11+S13+S15+S17+S19+S21+S23+S25+S27+S29+S31+S33+S35+S37+S39+S41</f>
        <v>0</v>
      </c>
      <c r="T43" s="97">
        <f>T7+T9+T11+T13+T15+T17+T19+T21+T23+T25+T27+T29+T31+T33+T35+T37+T39+T41</f>
        <v>0</v>
      </c>
      <c r="U43" s="95"/>
      <c r="V43" s="96"/>
      <c r="W43" s="99">
        <f>W7+W9+W11+W13+W15+W17+W19+W21+W23+W25+W27+W29+W31+W33+W35+W37+W39+W41</f>
        <v>0</v>
      </c>
      <c r="X43" s="97">
        <f>X7+X9+X11+X13+X15+X17+X19+X21+X23+X25+X27+X29+X31+X33+X35+X37+X39+X41</f>
        <v>0</v>
      </c>
      <c r="AA43" s="46"/>
      <c r="AB43" s="46"/>
      <c r="AC43" s="46"/>
      <c r="AD43" s="46"/>
      <c r="AE43" s="46"/>
      <c r="AF43" s="46"/>
    </row>
    <row r="44" spans="1:32" s="9" customFormat="1" ht="15" customHeight="1">
      <c r="A44" s="95"/>
      <c r="B44" s="96"/>
      <c r="C44" s="99"/>
      <c r="D44" s="99"/>
      <c r="E44" s="100"/>
      <c r="F44" s="96" t="s">
        <v>117</v>
      </c>
      <c r="G44" s="99"/>
      <c r="H44" s="99"/>
      <c r="I44" s="100"/>
      <c r="J44" s="96"/>
      <c r="K44" s="101">
        <f>C42+C43+G42+G43+K42+K43+O42+O43+S42+S43+W42+W43</f>
        <v>71350</v>
      </c>
      <c r="L44" s="102"/>
      <c r="M44" s="100"/>
      <c r="N44" s="103" t="s">
        <v>118</v>
      </c>
      <c r="O44" s="101">
        <f>D42+D43+H42+H43+L42+L43+P42+P43+T42+T43+X42+X43</f>
        <v>0</v>
      </c>
      <c r="P44" s="102"/>
      <c r="Q44" s="100" t="s">
        <v>119</v>
      </c>
      <c r="R44" s="96"/>
      <c r="S44" s="99"/>
      <c r="T44" s="104"/>
      <c r="U44" s="105"/>
      <c r="V44" s="106"/>
      <c r="W44" s="104"/>
      <c r="X44" s="107"/>
      <c r="AA44" s="46"/>
      <c r="AB44" s="46"/>
      <c r="AC44" s="46"/>
      <c r="AD44" s="46"/>
      <c r="AE44" s="46"/>
      <c r="AF44" s="46"/>
    </row>
    <row r="45" spans="1:32" s="9" customFormat="1" ht="15" customHeight="1">
      <c r="A45" s="95"/>
      <c r="B45" s="96"/>
      <c r="C45" s="99"/>
      <c r="D45" s="99"/>
      <c r="E45" s="100"/>
      <c r="F45" s="96" t="s">
        <v>84</v>
      </c>
      <c r="G45" s="99"/>
      <c r="H45" s="99"/>
      <c r="I45" s="100"/>
      <c r="J45" s="96"/>
      <c r="K45" s="101">
        <f>C42+C43+G42+G43+K42+K43+O42+O43+S42+S43+W42+W43</f>
        <v>71350</v>
      </c>
      <c r="L45" s="102"/>
      <c r="M45" s="100"/>
      <c r="N45" s="103" t="s">
        <v>118</v>
      </c>
      <c r="O45" s="101">
        <f>D42+D43+H42+H43+L42+L43+P42+P43+T42+T43+X42+X43</f>
        <v>0</v>
      </c>
      <c r="P45" s="102"/>
      <c r="Q45" s="100" t="s">
        <v>119</v>
      </c>
      <c r="R45" s="96"/>
      <c r="S45" s="99"/>
      <c r="T45" s="104"/>
      <c r="U45" s="105"/>
      <c r="V45" s="106"/>
      <c r="W45" s="104"/>
      <c r="X45" s="107"/>
      <c r="AA45" s="46"/>
      <c r="AB45" s="46"/>
      <c r="AC45" s="46"/>
      <c r="AD45" s="46"/>
      <c r="AE45" s="46"/>
      <c r="AF45" s="46"/>
    </row>
    <row r="46" spans="1:32" s="9" customFormat="1" ht="15" customHeight="1">
      <c r="A46" s="9" t="s">
        <v>120</v>
      </c>
      <c r="C46" s="71"/>
      <c r="D46" s="71"/>
      <c r="G46" s="71"/>
      <c r="H46" s="9" t="s">
        <v>120</v>
      </c>
      <c r="K46" s="71"/>
      <c r="L46" s="71"/>
      <c r="O46" s="9" t="s">
        <v>120</v>
      </c>
      <c r="P46" s="71"/>
      <c r="S46" s="71"/>
      <c r="T46" s="108"/>
      <c r="U46" s="109"/>
      <c r="V46" s="109"/>
      <c r="W46" s="108"/>
      <c r="X46" s="108"/>
      <c r="AA46" s="46"/>
      <c r="AB46" s="46"/>
      <c r="AC46" s="46"/>
      <c r="AD46" s="46"/>
      <c r="AE46" s="46"/>
      <c r="AF46" s="46"/>
    </row>
    <row r="47" spans="1:32" s="9" customFormat="1" ht="15" customHeight="1">
      <c r="A47" s="109"/>
      <c r="B47" s="109"/>
      <c r="C47" s="108"/>
      <c r="D47" s="108"/>
      <c r="E47" s="109"/>
      <c r="F47" s="109"/>
      <c r="G47" s="108"/>
      <c r="H47" s="108"/>
      <c r="I47" s="109"/>
      <c r="J47" s="109"/>
      <c r="K47" s="108"/>
      <c r="L47" s="108"/>
      <c r="M47" s="109"/>
      <c r="N47" s="109"/>
      <c r="O47" s="108"/>
      <c r="P47" s="108"/>
      <c r="Q47" s="109"/>
      <c r="R47" s="109"/>
      <c r="S47" s="108"/>
      <c r="T47" s="108"/>
      <c r="U47" s="109"/>
      <c r="V47" s="109"/>
      <c r="W47" s="108"/>
      <c r="X47" s="108"/>
      <c r="AA47" s="46"/>
      <c r="AB47" s="46"/>
      <c r="AC47" s="46"/>
      <c r="AD47" s="46"/>
      <c r="AE47" s="46"/>
      <c r="AF47" s="46"/>
    </row>
    <row r="48" spans="1:32" s="9" customFormat="1" ht="15" customHeight="1">
      <c r="A48" s="109"/>
      <c r="B48" s="109"/>
      <c r="C48" s="108"/>
      <c r="D48" s="108"/>
      <c r="E48" s="109"/>
      <c r="F48" s="109"/>
      <c r="G48" s="108"/>
      <c r="H48" s="108"/>
      <c r="I48" s="109"/>
      <c r="J48" s="109"/>
      <c r="K48" s="108"/>
      <c r="L48" s="108"/>
      <c r="M48" s="109"/>
      <c r="N48" s="109"/>
      <c r="O48" s="108"/>
      <c r="P48" s="108"/>
      <c r="Q48" s="109"/>
      <c r="R48" s="109"/>
      <c r="S48" s="108"/>
      <c r="T48" s="108"/>
      <c r="U48" s="109"/>
      <c r="V48" s="109"/>
      <c r="W48" s="108"/>
      <c r="X48" s="108"/>
      <c r="AA48" s="46"/>
      <c r="AB48" s="46"/>
      <c r="AC48" s="46"/>
      <c r="AD48" s="46"/>
      <c r="AE48" s="46"/>
      <c r="AF48" s="46"/>
    </row>
    <row r="49" spans="1:32" s="9" customFormat="1" ht="15" customHeight="1">
      <c r="A49" s="109"/>
      <c r="B49" s="109"/>
      <c r="C49" s="108"/>
      <c r="D49" s="108"/>
      <c r="E49" s="109"/>
      <c r="F49" s="109"/>
      <c r="G49" s="108"/>
      <c r="H49" s="108"/>
      <c r="I49" s="109"/>
      <c r="J49" s="109"/>
      <c r="K49" s="108"/>
      <c r="L49" s="108"/>
      <c r="M49" s="109"/>
      <c r="N49" s="109"/>
      <c r="O49" s="108"/>
      <c r="P49" s="108"/>
      <c r="Q49" s="109"/>
      <c r="R49" s="109"/>
      <c r="S49" s="108"/>
      <c r="T49" s="108"/>
      <c r="U49" s="109"/>
      <c r="V49" s="109"/>
      <c r="W49" s="108"/>
      <c r="X49" s="108"/>
      <c r="AA49" s="46"/>
      <c r="AB49" s="46"/>
      <c r="AC49" s="46"/>
      <c r="AD49" s="46"/>
      <c r="AE49" s="46"/>
      <c r="AF49" s="46"/>
    </row>
    <row r="50" spans="3:32" s="9" customFormat="1" ht="15" customHeight="1">
      <c r="C50" s="71"/>
      <c r="D50" s="71"/>
      <c r="G50" s="71"/>
      <c r="H50" s="71"/>
      <c r="K50" s="71"/>
      <c r="L50" s="71"/>
      <c r="O50" s="71"/>
      <c r="P50" s="71"/>
      <c r="S50" s="71"/>
      <c r="T50" s="71"/>
      <c r="W50" s="71"/>
      <c r="X50" s="71"/>
      <c r="AA50" s="46"/>
      <c r="AB50" s="46"/>
      <c r="AC50" s="46"/>
      <c r="AD50" s="46"/>
      <c r="AE50" s="46"/>
      <c r="AF50" s="46"/>
    </row>
    <row r="51" spans="3:32" s="9" customFormat="1" ht="15" customHeight="1">
      <c r="C51" s="71"/>
      <c r="D51" s="71"/>
      <c r="G51" s="71"/>
      <c r="H51" s="71"/>
      <c r="K51" s="71"/>
      <c r="L51" s="71"/>
      <c r="O51" s="71"/>
      <c r="P51" s="71"/>
      <c r="S51" s="71"/>
      <c r="T51" s="71"/>
      <c r="W51" s="71"/>
      <c r="X51" s="71"/>
      <c r="AA51" s="46"/>
      <c r="AB51" s="46"/>
      <c r="AC51" s="46"/>
      <c r="AD51" s="46"/>
      <c r="AE51" s="46"/>
      <c r="AF51" s="46"/>
    </row>
    <row r="52" spans="3:32" s="9" customFormat="1" ht="15" customHeight="1">
      <c r="C52" s="71"/>
      <c r="D52" s="71"/>
      <c r="G52" s="71"/>
      <c r="H52" s="71"/>
      <c r="K52" s="71"/>
      <c r="L52" s="71"/>
      <c r="O52" s="71"/>
      <c r="P52" s="71"/>
      <c r="S52" s="71"/>
      <c r="T52" s="71"/>
      <c r="W52" s="71"/>
      <c r="X52" s="71"/>
      <c r="AA52" s="46"/>
      <c r="AB52" s="46"/>
      <c r="AC52" s="46"/>
      <c r="AD52" s="46"/>
      <c r="AE52" s="46"/>
      <c r="AF52" s="46"/>
    </row>
    <row r="53" spans="3:32" s="9" customFormat="1" ht="15" customHeight="1">
      <c r="C53" s="71"/>
      <c r="D53" s="71"/>
      <c r="G53" s="71"/>
      <c r="H53" s="71"/>
      <c r="K53" s="71"/>
      <c r="L53" s="71"/>
      <c r="O53" s="71"/>
      <c r="P53" s="71"/>
      <c r="S53" s="71"/>
      <c r="T53" s="71"/>
      <c r="W53" s="71"/>
      <c r="X53" s="71"/>
      <c r="AA53" s="46"/>
      <c r="AB53" s="46"/>
      <c r="AC53" s="46"/>
      <c r="AD53" s="46"/>
      <c r="AE53" s="46"/>
      <c r="AF53" s="46"/>
    </row>
    <row r="54" spans="3:32" s="9" customFormat="1" ht="15" customHeight="1">
      <c r="C54" s="71"/>
      <c r="D54" s="71"/>
      <c r="G54" s="71"/>
      <c r="H54" s="71"/>
      <c r="K54" s="71"/>
      <c r="L54" s="71"/>
      <c r="O54" s="71"/>
      <c r="P54" s="71"/>
      <c r="S54" s="71"/>
      <c r="T54" s="71"/>
      <c r="W54" s="71"/>
      <c r="X54" s="71"/>
      <c r="AA54" s="46"/>
      <c r="AB54" s="46"/>
      <c r="AC54" s="46"/>
      <c r="AD54" s="46"/>
      <c r="AE54" s="46"/>
      <c r="AF54" s="46"/>
    </row>
    <row r="55" spans="3:32" s="9" customFormat="1" ht="15" customHeight="1">
      <c r="C55" s="71"/>
      <c r="D55" s="71"/>
      <c r="G55" s="71"/>
      <c r="H55" s="71"/>
      <c r="K55" s="71"/>
      <c r="L55" s="71"/>
      <c r="O55" s="71"/>
      <c r="P55" s="71"/>
      <c r="S55" s="71"/>
      <c r="T55" s="71"/>
      <c r="W55" s="71"/>
      <c r="X55" s="71"/>
      <c r="AA55" s="46"/>
      <c r="AB55" s="46"/>
      <c r="AC55" s="46"/>
      <c r="AD55" s="46"/>
      <c r="AE55" s="46"/>
      <c r="AF55" s="46"/>
    </row>
    <row r="56" spans="3:32" s="9" customFormat="1" ht="15" customHeight="1">
      <c r="C56" s="71"/>
      <c r="D56" s="71"/>
      <c r="G56" s="71"/>
      <c r="H56" s="71"/>
      <c r="K56" s="71"/>
      <c r="L56" s="71"/>
      <c r="O56" s="71"/>
      <c r="P56" s="71"/>
      <c r="S56" s="71"/>
      <c r="T56" s="71"/>
      <c r="W56" s="71"/>
      <c r="X56" s="71"/>
      <c r="AA56" s="46"/>
      <c r="AB56" s="46"/>
      <c r="AC56" s="46"/>
      <c r="AD56" s="46"/>
      <c r="AE56" s="46"/>
      <c r="AF56" s="46"/>
    </row>
    <row r="57" spans="3:32" s="9" customFormat="1" ht="15" customHeight="1">
      <c r="C57" s="71"/>
      <c r="D57" s="71"/>
      <c r="G57" s="71"/>
      <c r="H57" s="71"/>
      <c r="K57" s="71"/>
      <c r="L57" s="71"/>
      <c r="O57" s="71"/>
      <c r="P57" s="71"/>
      <c r="S57" s="71"/>
      <c r="T57" s="71"/>
      <c r="W57" s="71"/>
      <c r="X57" s="71"/>
      <c r="AA57" s="46"/>
      <c r="AB57" s="46"/>
      <c r="AC57" s="46"/>
      <c r="AD57" s="46"/>
      <c r="AE57" s="46"/>
      <c r="AF57" s="46"/>
    </row>
    <row r="58" spans="3:32" s="9" customFormat="1" ht="15" customHeight="1">
      <c r="C58" s="71"/>
      <c r="D58" s="71"/>
      <c r="G58" s="71"/>
      <c r="H58" s="71"/>
      <c r="K58" s="71"/>
      <c r="L58" s="71"/>
      <c r="O58" s="71"/>
      <c r="P58" s="71"/>
      <c r="S58" s="71"/>
      <c r="T58" s="71"/>
      <c r="W58" s="71"/>
      <c r="X58" s="71"/>
      <c r="AA58" s="46"/>
      <c r="AB58" s="46"/>
      <c r="AC58" s="46"/>
      <c r="AD58" s="46"/>
      <c r="AE58" s="46"/>
      <c r="AF58" s="46"/>
    </row>
    <row r="59" spans="3:32" s="9" customFormat="1" ht="15" customHeight="1">
      <c r="C59" s="71"/>
      <c r="D59" s="71"/>
      <c r="G59" s="71"/>
      <c r="H59" s="71"/>
      <c r="K59" s="71"/>
      <c r="L59" s="71"/>
      <c r="O59" s="71"/>
      <c r="P59" s="71"/>
      <c r="S59" s="71"/>
      <c r="T59" s="71"/>
      <c r="W59" s="71"/>
      <c r="X59" s="71"/>
      <c r="AA59" s="46"/>
      <c r="AB59" s="46"/>
      <c r="AC59" s="46"/>
      <c r="AD59" s="46"/>
      <c r="AE59" s="46"/>
      <c r="AF59" s="46"/>
    </row>
    <row r="60" spans="3:32" s="9" customFormat="1" ht="15" customHeight="1">
      <c r="C60" s="71"/>
      <c r="D60" s="71"/>
      <c r="G60" s="71"/>
      <c r="H60" s="71"/>
      <c r="K60" s="71"/>
      <c r="L60" s="71"/>
      <c r="O60" s="71"/>
      <c r="P60" s="71"/>
      <c r="S60" s="71"/>
      <c r="T60" s="71"/>
      <c r="W60" s="71"/>
      <c r="X60" s="71"/>
      <c r="AA60" s="46"/>
      <c r="AB60" s="46"/>
      <c r="AC60" s="46"/>
      <c r="AD60" s="46"/>
      <c r="AE60" s="46"/>
      <c r="AF60" s="46"/>
    </row>
    <row r="61" spans="3:32" s="9" customFormat="1" ht="15" customHeight="1">
      <c r="C61" s="71"/>
      <c r="D61" s="71"/>
      <c r="G61" s="71"/>
      <c r="H61" s="71"/>
      <c r="K61" s="71"/>
      <c r="L61" s="71"/>
      <c r="O61" s="71"/>
      <c r="P61" s="71"/>
      <c r="S61" s="71"/>
      <c r="T61" s="71"/>
      <c r="W61" s="71"/>
      <c r="X61" s="71"/>
      <c r="AA61" s="46"/>
      <c r="AB61" s="46"/>
      <c r="AC61" s="46"/>
      <c r="AD61" s="46"/>
      <c r="AE61" s="46"/>
      <c r="AF61" s="46"/>
    </row>
    <row r="62" spans="3:32" s="9" customFormat="1" ht="15" customHeight="1">
      <c r="C62" s="71"/>
      <c r="D62" s="71"/>
      <c r="G62" s="71"/>
      <c r="H62" s="71"/>
      <c r="K62" s="71"/>
      <c r="L62" s="71"/>
      <c r="O62" s="71"/>
      <c r="P62" s="71"/>
      <c r="S62" s="71"/>
      <c r="T62" s="71"/>
      <c r="W62" s="71"/>
      <c r="X62" s="71"/>
      <c r="AA62" s="46"/>
      <c r="AB62" s="46"/>
      <c r="AC62" s="46"/>
      <c r="AD62" s="46"/>
      <c r="AE62" s="46"/>
      <c r="AF62" s="46"/>
    </row>
    <row r="63" spans="3:32" s="9" customFormat="1" ht="15" customHeight="1">
      <c r="C63" s="71"/>
      <c r="D63" s="71"/>
      <c r="G63" s="71"/>
      <c r="H63" s="71"/>
      <c r="K63" s="71"/>
      <c r="L63" s="71"/>
      <c r="O63" s="71"/>
      <c r="P63" s="71"/>
      <c r="S63" s="71"/>
      <c r="T63" s="71"/>
      <c r="W63" s="71"/>
      <c r="X63" s="71"/>
      <c r="AA63" s="46"/>
      <c r="AB63" s="46"/>
      <c r="AC63" s="46"/>
      <c r="AD63" s="46"/>
      <c r="AE63" s="46"/>
      <c r="AF63" s="46"/>
    </row>
    <row r="64" spans="3:32" s="9" customFormat="1" ht="15" customHeight="1">
      <c r="C64" s="71"/>
      <c r="D64" s="71"/>
      <c r="G64" s="71"/>
      <c r="H64" s="71"/>
      <c r="K64" s="71"/>
      <c r="L64" s="71"/>
      <c r="O64" s="71"/>
      <c r="P64" s="71"/>
      <c r="S64" s="71"/>
      <c r="T64" s="71"/>
      <c r="W64" s="71"/>
      <c r="X64" s="71"/>
      <c r="AA64" s="46"/>
      <c r="AB64" s="46"/>
      <c r="AC64" s="46"/>
      <c r="AD64" s="46"/>
      <c r="AE64" s="46"/>
      <c r="AF64" s="46"/>
    </row>
    <row r="65" spans="3:32" s="9" customFormat="1" ht="15" customHeight="1">
      <c r="C65" s="71"/>
      <c r="D65" s="71"/>
      <c r="G65" s="71"/>
      <c r="H65" s="71"/>
      <c r="K65" s="71"/>
      <c r="L65" s="71"/>
      <c r="O65" s="71"/>
      <c r="P65" s="71"/>
      <c r="S65" s="71"/>
      <c r="T65" s="71"/>
      <c r="W65" s="71"/>
      <c r="X65" s="71"/>
      <c r="AA65" s="46"/>
      <c r="AB65" s="46"/>
      <c r="AC65" s="46"/>
      <c r="AD65" s="46"/>
      <c r="AE65" s="46"/>
      <c r="AF65" s="46"/>
    </row>
    <row r="66" spans="3:32" s="9" customFormat="1" ht="15" customHeight="1">
      <c r="C66" s="71"/>
      <c r="D66" s="71"/>
      <c r="G66" s="71"/>
      <c r="H66" s="71"/>
      <c r="K66" s="71"/>
      <c r="L66" s="71"/>
      <c r="O66" s="71"/>
      <c r="P66" s="71"/>
      <c r="S66" s="71"/>
      <c r="T66" s="71"/>
      <c r="W66" s="71"/>
      <c r="X66" s="71"/>
      <c r="AA66" s="46"/>
      <c r="AB66" s="46"/>
      <c r="AC66" s="46"/>
      <c r="AD66" s="46"/>
      <c r="AE66" s="46"/>
      <c r="AF66" s="46"/>
    </row>
    <row r="67" spans="3:32" s="9" customFormat="1" ht="15" customHeight="1">
      <c r="C67" s="71"/>
      <c r="D67" s="71"/>
      <c r="G67" s="71"/>
      <c r="H67" s="71"/>
      <c r="K67" s="71"/>
      <c r="L67" s="71"/>
      <c r="O67" s="71"/>
      <c r="P67" s="71"/>
      <c r="S67" s="71"/>
      <c r="T67" s="71"/>
      <c r="W67" s="71"/>
      <c r="X67" s="71"/>
      <c r="AA67" s="46"/>
      <c r="AB67" s="46"/>
      <c r="AC67" s="46"/>
      <c r="AD67" s="46"/>
      <c r="AE67" s="46"/>
      <c r="AF67" s="46"/>
    </row>
    <row r="68" spans="3:32" s="9" customFormat="1" ht="15" customHeight="1">
      <c r="C68" s="71"/>
      <c r="D68" s="71"/>
      <c r="G68" s="71"/>
      <c r="H68" s="71"/>
      <c r="K68" s="71"/>
      <c r="L68" s="71"/>
      <c r="O68" s="71"/>
      <c r="P68" s="71"/>
      <c r="S68" s="71"/>
      <c r="T68" s="71"/>
      <c r="W68" s="71"/>
      <c r="X68" s="71"/>
      <c r="AA68" s="46"/>
      <c r="AB68" s="46"/>
      <c r="AC68" s="46"/>
      <c r="AD68" s="46"/>
      <c r="AE68" s="46"/>
      <c r="AF68" s="46"/>
    </row>
    <row r="69" spans="3:32" s="9" customFormat="1" ht="15" customHeight="1">
      <c r="C69" s="71"/>
      <c r="D69" s="71"/>
      <c r="G69" s="71"/>
      <c r="H69" s="71"/>
      <c r="K69" s="71"/>
      <c r="L69" s="71"/>
      <c r="O69" s="71"/>
      <c r="P69" s="71"/>
      <c r="S69" s="71"/>
      <c r="T69" s="71"/>
      <c r="W69" s="71"/>
      <c r="X69" s="71"/>
      <c r="AA69" s="46"/>
      <c r="AB69" s="46"/>
      <c r="AC69" s="46"/>
      <c r="AD69" s="46"/>
      <c r="AE69" s="46"/>
      <c r="AF69" s="46"/>
    </row>
    <row r="70" spans="3:32" s="9" customFormat="1" ht="15" customHeight="1">
      <c r="C70" s="71"/>
      <c r="D70" s="71"/>
      <c r="G70" s="71"/>
      <c r="H70" s="71"/>
      <c r="K70" s="71"/>
      <c r="L70" s="71"/>
      <c r="O70" s="71"/>
      <c r="P70" s="71"/>
      <c r="S70" s="71"/>
      <c r="T70" s="71"/>
      <c r="W70" s="71"/>
      <c r="X70" s="71"/>
      <c r="AA70" s="46"/>
      <c r="AB70" s="46"/>
      <c r="AC70" s="46"/>
      <c r="AD70" s="46"/>
      <c r="AE70" s="46"/>
      <c r="AF70" s="46"/>
    </row>
    <row r="71" spans="3:32" s="9" customFormat="1" ht="15" customHeight="1">
      <c r="C71" s="71"/>
      <c r="D71" s="71"/>
      <c r="G71" s="71"/>
      <c r="H71" s="71"/>
      <c r="K71" s="71"/>
      <c r="L71" s="71"/>
      <c r="O71" s="71"/>
      <c r="P71" s="71"/>
      <c r="S71" s="71"/>
      <c r="T71" s="71"/>
      <c r="W71" s="71"/>
      <c r="X71" s="71"/>
      <c r="AA71" s="46"/>
      <c r="AB71" s="46"/>
      <c r="AC71" s="46"/>
      <c r="AD71" s="46"/>
      <c r="AE71" s="46"/>
      <c r="AF71" s="46"/>
    </row>
    <row r="72" spans="3:32" s="9" customFormat="1" ht="15" customHeight="1">
      <c r="C72" s="71"/>
      <c r="D72" s="71"/>
      <c r="G72" s="71"/>
      <c r="H72" s="71"/>
      <c r="K72" s="71"/>
      <c r="L72" s="71"/>
      <c r="O72" s="71"/>
      <c r="P72" s="71"/>
      <c r="S72" s="71"/>
      <c r="T72" s="71"/>
      <c r="W72" s="71"/>
      <c r="X72" s="71"/>
      <c r="AA72" s="46"/>
      <c r="AB72" s="46"/>
      <c r="AC72" s="46"/>
      <c r="AD72" s="46"/>
      <c r="AE72" s="46"/>
      <c r="AF72" s="46"/>
    </row>
    <row r="73" spans="3:32" s="9" customFormat="1" ht="15" customHeight="1">
      <c r="C73" s="71"/>
      <c r="D73" s="71"/>
      <c r="G73" s="71"/>
      <c r="H73" s="71"/>
      <c r="K73" s="71"/>
      <c r="L73" s="71"/>
      <c r="O73" s="71"/>
      <c r="P73" s="71"/>
      <c r="S73" s="71"/>
      <c r="T73" s="71"/>
      <c r="W73" s="71"/>
      <c r="X73" s="71"/>
      <c r="AA73" s="46"/>
      <c r="AB73" s="46"/>
      <c r="AC73" s="46"/>
      <c r="AD73" s="46"/>
      <c r="AE73" s="46"/>
      <c r="AF73" s="46"/>
    </row>
    <row r="74" spans="3:32" s="9" customFormat="1" ht="15" customHeight="1">
      <c r="C74" s="71"/>
      <c r="D74" s="71"/>
      <c r="G74" s="71"/>
      <c r="H74" s="71"/>
      <c r="K74" s="71"/>
      <c r="L74" s="71"/>
      <c r="O74" s="71"/>
      <c r="P74" s="71"/>
      <c r="S74" s="71"/>
      <c r="T74" s="71"/>
      <c r="W74" s="71"/>
      <c r="X74" s="71"/>
      <c r="AA74" s="46"/>
      <c r="AB74" s="46"/>
      <c r="AC74" s="46"/>
      <c r="AD74" s="46"/>
      <c r="AE74" s="46"/>
      <c r="AF74" s="46"/>
    </row>
    <row r="75" spans="3:32" s="9" customFormat="1" ht="15" customHeight="1">
      <c r="C75" s="71"/>
      <c r="D75" s="71"/>
      <c r="G75" s="71"/>
      <c r="H75" s="71"/>
      <c r="K75" s="71"/>
      <c r="L75" s="71"/>
      <c r="O75" s="71"/>
      <c r="P75" s="71"/>
      <c r="S75" s="71"/>
      <c r="T75" s="71"/>
      <c r="W75" s="71"/>
      <c r="X75" s="71"/>
      <c r="AA75" s="46"/>
      <c r="AB75" s="46"/>
      <c r="AC75" s="46"/>
      <c r="AD75" s="46"/>
      <c r="AE75" s="46"/>
      <c r="AF75" s="46"/>
    </row>
    <row r="76" spans="3:32" s="9" customFormat="1" ht="15" customHeight="1">
      <c r="C76" s="71"/>
      <c r="D76" s="71"/>
      <c r="G76" s="71"/>
      <c r="H76" s="71"/>
      <c r="K76" s="71"/>
      <c r="L76" s="71"/>
      <c r="O76" s="71"/>
      <c r="P76" s="71"/>
      <c r="S76" s="71"/>
      <c r="T76" s="71"/>
      <c r="W76" s="71"/>
      <c r="X76" s="71"/>
      <c r="AA76" s="46"/>
      <c r="AB76" s="46"/>
      <c r="AC76" s="46"/>
      <c r="AD76" s="46"/>
      <c r="AE76" s="46"/>
      <c r="AF76" s="46"/>
    </row>
    <row r="77" spans="3:32" s="9" customFormat="1" ht="15" customHeight="1">
      <c r="C77" s="71"/>
      <c r="D77" s="71"/>
      <c r="G77" s="71"/>
      <c r="H77" s="71"/>
      <c r="K77" s="71"/>
      <c r="L77" s="71"/>
      <c r="O77" s="71"/>
      <c r="P77" s="71"/>
      <c r="S77" s="71"/>
      <c r="T77" s="71"/>
      <c r="W77" s="71"/>
      <c r="X77" s="71"/>
      <c r="AA77" s="46"/>
      <c r="AB77" s="46"/>
      <c r="AC77" s="46"/>
      <c r="AD77" s="46"/>
      <c r="AE77" s="46"/>
      <c r="AF77" s="46"/>
    </row>
    <row r="78" spans="3:32" s="9" customFormat="1" ht="15" customHeight="1">
      <c r="C78" s="71"/>
      <c r="D78" s="71"/>
      <c r="G78" s="71"/>
      <c r="H78" s="71"/>
      <c r="K78" s="71"/>
      <c r="L78" s="71"/>
      <c r="O78" s="71"/>
      <c r="P78" s="71"/>
      <c r="S78" s="71"/>
      <c r="T78" s="71"/>
      <c r="W78" s="71"/>
      <c r="X78" s="71"/>
      <c r="AA78" s="46"/>
      <c r="AB78" s="46"/>
      <c r="AC78" s="46"/>
      <c r="AD78" s="46"/>
      <c r="AE78" s="46"/>
      <c r="AF78" s="46"/>
    </row>
    <row r="79" spans="3:32" s="9" customFormat="1" ht="15" customHeight="1">
      <c r="C79" s="71"/>
      <c r="D79" s="71"/>
      <c r="G79" s="71"/>
      <c r="H79" s="71"/>
      <c r="K79" s="71"/>
      <c r="L79" s="71"/>
      <c r="O79" s="71"/>
      <c r="P79" s="71"/>
      <c r="S79" s="71"/>
      <c r="T79" s="71"/>
      <c r="W79" s="71"/>
      <c r="X79" s="71"/>
      <c r="AA79" s="46"/>
      <c r="AB79" s="46"/>
      <c r="AC79" s="46"/>
      <c r="AD79" s="46"/>
      <c r="AE79" s="46"/>
      <c r="AF79" s="46"/>
    </row>
    <row r="80" spans="3:32" s="9" customFormat="1" ht="15" customHeight="1">
      <c r="C80" s="71"/>
      <c r="D80" s="71"/>
      <c r="G80" s="71"/>
      <c r="H80" s="71"/>
      <c r="K80" s="71"/>
      <c r="L80" s="71"/>
      <c r="O80" s="71"/>
      <c r="P80" s="71"/>
      <c r="S80" s="71"/>
      <c r="T80" s="71"/>
      <c r="W80" s="71"/>
      <c r="X80" s="71"/>
      <c r="AA80" s="46"/>
      <c r="AB80" s="46"/>
      <c r="AC80" s="46"/>
      <c r="AD80" s="46"/>
      <c r="AE80" s="46"/>
      <c r="AF80" s="46"/>
    </row>
    <row r="81" spans="3:32" s="9" customFormat="1" ht="15" customHeight="1">
      <c r="C81" s="71"/>
      <c r="D81" s="71"/>
      <c r="G81" s="71"/>
      <c r="H81" s="71"/>
      <c r="K81" s="71"/>
      <c r="L81" s="71"/>
      <c r="O81" s="71"/>
      <c r="P81" s="71"/>
      <c r="S81" s="71"/>
      <c r="T81" s="71"/>
      <c r="W81" s="71"/>
      <c r="X81" s="71"/>
      <c r="AA81" s="46"/>
      <c r="AB81" s="46"/>
      <c r="AC81" s="46"/>
      <c r="AD81" s="46"/>
      <c r="AE81" s="46"/>
      <c r="AF81" s="46"/>
    </row>
    <row r="82" spans="3:32" s="9" customFormat="1" ht="15" customHeight="1">
      <c r="C82" s="71"/>
      <c r="D82" s="71"/>
      <c r="G82" s="71"/>
      <c r="H82" s="71"/>
      <c r="K82" s="71"/>
      <c r="L82" s="71"/>
      <c r="O82" s="71"/>
      <c r="P82" s="71"/>
      <c r="S82" s="71"/>
      <c r="T82" s="71"/>
      <c r="W82" s="71"/>
      <c r="X82" s="71"/>
      <c r="AA82" s="46"/>
      <c r="AB82" s="46"/>
      <c r="AC82" s="46"/>
      <c r="AD82" s="46"/>
      <c r="AE82" s="46"/>
      <c r="AF82" s="46"/>
    </row>
    <row r="83" spans="3:32" s="9" customFormat="1" ht="15" customHeight="1">
      <c r="C83" s="71"/>
      <c r="D83" s="71"/>
      <c r="G83" s="71"/>
      <c r="H83" s="71"/>
      <c r="K83" s="71"/>
      <c r="L83" s="71"/>
      <c r="O83" s="71"/>
      <c r="P83" s="71"/>
      <c r="S83" s="71"/>
      <c r="T83" s="71"/>
      <c r="W83" s="71"/>
      <c r="X83" s="71"/>
      <c r="AA83" s="46"/>
      <c r="AB83" s="46"/>
      <c r="AC83" s="46"/>
      <c r="AD83" s="46"/>
      <c r="AE83" s="46"/>
      <c r="AF83" s="46"/>
    </row>
    <row r="84" spans="3:32" s="9" customFormat="1" ht="15" customHeight="1">
      <c r="C84" s="71"/>
      <c r="D84" s="71"/>
      <c r="G84" s="71"/>
      <c r="H84" s="71"/>
      <c r="K84" s="71"/>
      <c r="L84" s="71"/>
      <c r="O84" s="71"/>
      <c r="P84" s="71"/>
      <c r="S84" s="71"/>
      <c r="T84" s="71"/>
      <c r="W84" s="71"/>
      <c r="X84" s="71"/>
      <c r="AA84" s="46"/>
      <c r="AB84" s="46"/>
      <c r="AC84" s="46"/>
      <c r="AD84" s="46"/>
      <c r="AE84" s="46"/>
      <c r="AF84" s="46"/>
    </row>
    <row r="85" spans="3:32" s="9" customFormat="1" ht="15" customHeight="1">
      <c r="C85" s="71"/>
      <c r="D85" s="71"/>
      <c r="G85" s="71"/>
      <c r="H85" s="71"/>
      <c r="K85" s="71"/>
      <c r="L85" s="71"/>
      <c r="O85" s="71"/>
      <c r="P85" s="71"/>
      <c r="S85" s="71"/>
      <c r="T85" s="71"/>
      <c r="W85" s="71"/>
      <c r="X85" s="71"/>
      <c r="AA85" s="46"/>
      <c r="AB85" s="46"/>
      <c r="AC85" s="46"/>
      <c r="AD85" s="46"/>
      <c r="AE85" s="46"/>
      <c r="AF85" s="46"/>
    </row>
    <row r="86" spans="3:32" s="9" customFormat="1" ht="15" customHeight="1">
      <c r="C86" s="71"/>
      <c r="D86" s="71"/>
      <c r="G86" s="71"/>
      <c r="H86" s="71"/>
      <c r="K86" s="71"/>
      <c r="L86" s="71"/>
      <c r="O86" s="71"/>
      <c r="P86" s="71"/>
      <c r="S86" s="71"/>
      <c r="T86" s="71"/>
      <c r="W86" s="71"/>
      <c r="X86" s="71"/>
      <c r="AA86" s="46"/>
      <c r="AB86" s="46"/>
      <c r="AC86" s="46"/>
      <c r="AD86" s="46"/>
      <c r="AE86" s="46"/>
      <c r="AF86" s="46"/>
    </row>
    <row r="87" spans="3:32" s="9" customFormat="1" ht="15" customHeight="1">
      <c r="C87" s="71"/>
      <c r="D87" s="71"/>
      <c r="G87" s="71"/>
      <c r="H87" s="71"/>
      <c r="K87" s="71"/>
      <c r="L87" s="71"/>
      <c r="O87" s="71"/>
      <c r="P87" s="71"/>
      <c r="S87" s="71"/>
      <c r="T87" s="71"/>
      <c r="W87" s="71"/>
      <c r="X87" s="71"/>
      <c r="AA87" s="46"/>
      <c r="AB87" s="46"/>
      <c r="AC87" s="46"/>
      <c r="AD87" s="46"/>
      <c r="AE87" s="46"/>
      <c r="AF87" s="46"/>
    </row>
    <row r="88" spans="3:32" s="9" customFormat="1" ht="15" customHeight="1">
      <c r="C88" s="71"/>
      <c r="D88" s="71"/>
      <c r="G88" s="71"/>
      <c r="H88" s="71"/>
      <c r="K88" s="71"/>
      <c r="L88" s="71"/>
      <c r="O88" s="71"/>
      <c r="P88" s="71"/>
      <c r="S88" s="71"/>
      <c r="T88" s="71"/>
      <c r="W88" s="71"/>
      <c r="X88" s="71"/>
      <c r="AA88" s="46"/>
      <c r="AB88" s="46"/>
      <c r="AC88" s="46"/>
      <c r="AD88" s="46"/>
      <c r="AE88" s="46"/>
      <c r="AF88" s="46"/>
    </row>
    <row r="89" spans="3:32" s="9" customFormat="1" ht="15" customHeight="1">
      <c r="C89" s="71"/>
      <c r="D89" s="71"/>
      <c r="G89" s="71"/>
      <c r="H89" s="71"/>
      <c r="K89" s="71"/>
      <c r="L89" s="71"/>
      <c r="O89" s="71"/>
      <c r="P89" s="71"/>
      <c r="S89" s="71"/>
      <c r="T89" s="71"/>
      <c r="W89" s="71"/>
      <c r="X89" s="71"/>
      <c r="AA89" s="46"/>
      <c r="AB89" s="46"/>
      <c r="AC89" s="46"/>
      <c r="AD89" s="46"/>
      <c r="AE89" s="46"/>
      <c r="AF89" s="46"/>
    </row>
    <row r="90" spans="3:32" s="9" customFormat="1" ht="15" customHeight="1">
      <c r="C90" s="71"/>
      <c r="D90" s="71"/>
      <c r="G90" s="71"/>
      <c r="H90" s="71"/>
      <c r="K90" s="71"/>
      <c r="L90" s="71"/>
      <c r="O90" s="71"/>
      <c r="P90" s="71"/>
      <c r="S90" s="71"/>
      <c r="T90" s="71"/>
      <c r="W90" s="71"/>
      <c r="X90" s="71"/>
      <c r="AA90" s="46"/>
      <c r="AB90" s="46"/>
      <c r="AC90" s="46"/>
      <c r="AD90" s="46"/>
      <c r="AE90" s="46"/>
      <c r="AF90" s="46"/>
    </row>
    <row r="91" spans="3:32" s="9" customFormat="1" ht="15" customHeight="1">
      <c r="C91" s="71"/>
      <c r="D91" s="71"/>
      <c r="G91" s="71"/>
      <c r="H91" s="71"/>
      <c r="K91" s="71"/>
      <c r="L91" s="71"/>
      <c r="O91" s="71"/>
      <c r="P91" s="71"/>
      <c r="S91" s="71"/>
      <c r="T91" s="71"/>
      <c r="W91" s="71"/>
      <c r="X91" s="71"/>
      <c r="AA91" s="46"/>
      <c r="AB91" s="46"/>
      <c r="AC91" s="46"/>
      <c r="AD91" s="46"/>
      <c r="AE91" s="46"/>
      <c r="AF91" s="46"/>
    </row>
    <row r="92" spans="3:32" s="9" customFormat="1" ht="15" customHeight="1">
      <c r="C92" s="71"/>
      <c r="D92" s="71"/>
      <c r="G92" s="71"/>
      <c r="H92" s="71"/>
      <c r="K92" s="71"/>
      <c r="L92" s="71"/>
      <c r="O92" s="71"/>
      <c r="P92" s="71"/>
      <c r="S92" s="71"/>
      <c r="T92" s="71"/>
      <c r="W92" s="71"/>
      <c r="X92" s="71"/>
      <c r="AA92" s="46"/>
      <c r="AB92" s="46"/>
      <c r="AC92" s="46"/>
      <c r="AD92" s="46"/>
      <c r="AE92" s="46"/>
      <c r="AF92" s="46"/>
    </row>
    <row r="93" spans="3:32" s="9" customFormat="1" ht="15" customHeight="1">
      <c r="C93" s="71"/>
      <c r="D93" s="71"/>
      <c r="G93" s="71"/>
      <c r="H93" s="71"/>
      <c r="K93" s="71"/>
      <c r="L93" s="71"/>
      <c r="O93" s="71"/>
      <c r="P93" s="71"/>
      <c r="S93" s="71"/>
      <c r="T93" s="71"/>
      <c r="W93" s="71"/>
      <c r="X93" s="71"/>
      <c r="AA93" s="46"/>
      <c r="AB93" s="46"/>
      <c r="AC93" s="46"/>
      <c r="AD93" s="46"/>
      <c r="AE93" s="46"/>
      <c r="AF93" s="46"/>
    </row>
    <row r="94" spans="3:32" s="9" customFormat="1" ht="15" customHeight="1">
      <c r="C94" s="71"/>
      <c r="D94" s="71"/>
      <c r="G94" s="71"/>
      <c r="H94" s="71"/>
      <c r="K94" s="71"/>
      <c r="L94" s="71"/>
      <c r="O94" s="71"/>
      <c r="P94" s="71"/>
      <c r="S94" s="71"/>
      <c r="T94" s="71"/>
      <c r="W94" s="71"/>
      <c r="X94" s="71"/>
      <c r="AA94" s="46"/>
      <c r="AB94" s="46"/>
      <c r="AC94" s="46"/>
      <c r="AD94" s="46"/>
      <c r="AE94" s="46"/>
      <c r="AF94" s="46"/>
    </row>
    <row r="95" spans="3:32" s="9" customFormat="1" ht="15" customHeight="1">
      <c r="C95" s="71"/>
      <c r="D95" s="71"/>
      <c r="G95" s="71"/>
      <c r="H95" s="71"/>
      <c r="K95" s="71"/>
      <c r="L95" s="71"/>
      <c r="O95" s="71"/>
      <c r="P95" s="71"/>
      <c r="S95" s="71"/>
      <c r="T95" s="71"/>
      <c r="W95" s="71"/>
      <c r="X95" s="71"/>
      <c r="AA95" s="46"/>
      <c r="AB95" s="46"/>
      <c r="AC95" s="46"/>
      <c r="AD95" s="46"/>
      <c r="AE95" s="46"/>
      <c r="AF95" s="46"/>
    </row>
    <row r="96" spans="3:32" s="9" customFormat="1" ht="15" customHeight="1">
      <c r="C96" s="71"/>
      <c r="D96" s="71"/>
      <c r="G96" s="71"/>
      <c r="H96" s="71"/>
      <c r="K96" s="71"/>
      <c r="L96" s="71"/>
      <c r="O96" s="71"/>
      <c r="P96" s="71"/>
      <c r="S96" s="71"/>
      <c r="T96" s="71"/>
      <c r="W96" s="71"/>
      <c r="X96" s="71"/>
      <c r="AA96" s="46"/>
      <c r="AB96" s="46"/>
      <c r="AC96" s="46"/>
      <c r="AD96" s="46"/>
      <c r="AE96" s="46"/>
      <c r="AF96" s="46"/>
    </row>
    <row r="97" spans="3:32" s="9" customFormat="1" ht="15" customHeight="1">
      <c r="C97" s="71"/>
      <c r="D97" s="71"/>
      <c r="G97" s="71"/>
      <c r="H97" s="71"/>
      <c r="K97" s="71"/>
      <c r="L97" s="71"/>
      <c r="O97" s="71"/>
      <c r="P97" s="71"/>
      <c r="S97" s="71"/>
      <c r="T97" s="71"/>
      <c r="W97" s="71"/>
      <c r="X97" s="71"/>
      <c r="AA97" s="46"/>
      <c r="AB97" s="46"/>
      <c r="AC97" s="46"/>
      <c r="AD97" s="46"/>
      <c r="AE97" s="46"/>
      <c r="AF97" s="46"/>
    </row>
    <row r="98" spans="3:32" s="9" customFormat="1" ht="15" customHeight="1">
      <c r="C98" s="71"/>
      <c r="D98" s="71"/>
      <c r="G98" s="71"/>
      <c r="H98" s="71"/>
      <c r="K98" s="71"/>
      <c r="L98" s="71"/>
      <c r="O98" s="71"/>
      <c r="P98" s="71"/>
      <c r="S98" s="71"/>
      <c r="T98" s="71"/>
      <c r="W98" s="71"/>
      <c r="X98" s="71"/>
      <c r="AA98" s="46"/>
      <c r="AB98" s="46"/>
      <c r="AC98" s="46"/>
      <c r="AD98" s="46"/>
      <c r="AE98" s="46"/>
      <c r="AF98" s="46"/>
    </row>
    <row r="99" spans="3:32" s="9" customFormat="1" ht="15" customHeight="1">
      <c r="C99" s="71"/>
      <c r="D99" s="71"/>
      <c r="G99" s="71"/>
      <c r="H99" s="71"/>
      <c r="K99" s="71"/>
      <c r="L99" s="71"/>
      <c r="O99" s="71"/>
      <c r="P99" s="71"/>
      <c r="S99" s="71"/>
      <c r="T99" s="71"/>
      <c r="W99" s="71"/>
      <c r="X99" s="71"/>
      <c r="AA99" s="46"/>
      <c r="AB99" s="46"/>
      <c r="AC99" s="46"/>
      <c r="AD99" s="46"/>
      <c r="AE99" s="46"/>
      <c r="AF99" s="46"/>
    </row>
    <row r="100" spans="3:32" s="9" customFormat="1" ht="15" customHeight="1">
      <c r="C100" s="71"/>
      <c r="D100" s="71"/>
      <c r="G100" s="71"/>
      <c r="H100" s="71"/>
      <c r="K100" s="71"/>
      <c r="L100" s="71"/>
      <c r="O100" s="71"/>
      <c r="P100" s="71"/>
      <c r="S100" s="71"/>
      <c r="T100" s="71"/>
      <c r="W100" s="71"/>
      <c r="X100" s="71"/>
      <c r="AA100" s="46"/>
      <c r="AB100" s="46"/>
      <c r="AC100" s="46"/>
      <c r="AD100" s="46"/>
      <c r="AE100" s="46"/>
      <c r="AF100" s="46"/>
    </row>
    <row r="101" spans="3:32" s="9" customFormat="1" ht="15" customHeight="1">
      <c r="C101" s="71"/>
      <c r="D101" s="71"/>
      <c r="G101" s="71"/>
      <c r="H101" s="71"/>
      <c r="K101" s="71"/>
      <c r="L101" s="71"/>
      <c r="O101" s="71"/>
      <c r="P101" s="71"/>
      <c r="S101" s="71"/>
      <c r="T101" s="71"/>
      <c r="W101" s="71"/>
      <c r="X101" s="71"/>
      <c r="AA101" s="46"/>
      <c r="AB101" s="46"/>
      <c r="AC101" s="46"/>
      <c r="AD101" s="46"/>
      <c r="AE101" s="46"/>
      <c r="AF101" s="46"/>
    </row>
    <row r="102" spans="3:32" s="9" customFormat="1" ht="15" customHeight="1">
      <c r="C102" s="71"/>
      <c r="D102" s="71"/>
      <c r="G102" s="71"/>
      <c r="H102" s="71"/>
      <c r="K102" s="71"/>
      <c r="L102" s="71"/>
      <c r="O102" s="71"/>
      <c r="P102" s="71"/>
      <c r="S102" s="71"/>
      <c r="T102" s="71"/>
      <c r="W102" s="71"/>
      <c r="X102" s="71"/>
      <c r="AA102" s="46"/>
      <c r="AB102" s="46"/>
      <c r="AC102" s="46"/>
      <c r="AD102" s="46"/>
      <c r="AE102" s="46"/>
      <c r="AF102" s="46"/>
    </row>
    <row r="103" spans="3:32" s="9" customFormat="1" ht="15" customHeight="1">
      <c r="C103" s="71"/>
      <c r="D103" s="71"/>
      <c r="G103" s="71"/>
      <c r="H103" s="71"/>
      <c r="K103" s="71"/>
      <c r="L103" s="71"/>
      <c r="O103" s="71"/>
      <c r="P103" s="71"/>
      <c r="S103" s="71"/>
      <c r="T103" s="71"/>
      <c r="W103" s="71"/>
      <c r="X103" s="71"/>
      <c r="AA103" s="46"/>
      <c r="AB103" s="46"/>
      <c r="AC103" s="46"/>
      <c r="AD103" s="46"/>
      <c r="AE103" s="46"/>
      <c r="AF103" s="46"/>
    </row>
    <row r="104" spans="3:32" s="9" customFormat="1" ht="15" customHeight="1">
      <c r="C104" s="71"/>
      <c r="D104" s="71"/>
      <c r="G104" s="71"/>
      <c r="H104" s="71"/>
      <c r="K104" s="71"/>
      <c r="L104" s="71"/>
      <c r="O104" s="71"/>
      <c r="P104" s="71"/>
      <c r="S104" s="71"/>
      <c r="T104" s="71"/>
      <c r="W104" s="71"/>
      <c r="X104" s="71"/>
      <c r="AA104" s="46"/>
      <c r="AB104" s="46"/>
      <c r="AC104" s="46"/>
      <c r="AD104" s="46"/>
      <c r="AE104" s="46"/>
      <c r="AF104" s="46"/>
    </row>
    <row r="105" spans="3:32" s="9" customFormat="1" ht="15" customHeight="1">
      <c r="C105" s="71"/>
      <c r="D105" s="71"/>
      <c r="G105" s="71"/>
      <c r="H105" s="71"/>
      <c r="K105" s="71"/>
      <c r="L105" s="71"/>
      <c r="O105" s="71"/>
      <c r="P105" s="71"/>
      <c r="S105" s="71"/>
      <c r="T105" s="71"/>
      <c r="W105" s="71"/>
      <c r="X105" s="71"/>
      <c r="AA105" s="46"/>
      <c r="AB105" s="46"/>
      <c r="AC105" s="46"/>
      <c r="AD105" s="46"/>
      <c r="AE105" s="46"/>
      <c r="AF105" s="46"/>
    </row>
    <row r="106" spans="3:32" s="9" customFormat="1" ht="15" customHeight="1">
      <c r="C106" s="71"/>
      <c r="D106" s="71"/>
      <c r="G106" s="71"/>
      <c r="H106" s="71"/>
      <c r="K106" s="71"/>
      <c r="L106" s="71"/>
      <c r="O106" s="71"/>
      <c r="P106" s="71"/>
      <c r="S106" s="71"/>
      <c r="T106" s="71"/>
      <c r="W106" s="71"/>
      <c r="X106" s="71"/>
      <c r="AA106" s="46"/>
      <c r="AB106" s="46"/>
      <c r="AC106" s="46"/>
      <c r="AD106" s="46"/>
      <c r="AE106" s="46"/>
      <c r="AF106" s="46"/>
    </row>
    <row r="107" spans="3:32" s="9" customFormat="1" ht="15" customHeight="1">
      <c r="C107" s="71"/>
      <c r="D107" s="71"/>
      <c r="G107" s="71"/>
      <c r="H107" s="71"/>
      <c r="K107" s="71"/>
      <c r="L107" s="71"/>
      <c r="O107" s="71"/>
      <c r="P107" s="71"/>
      <c r="S107" s="71"/>
      <c r="T107" s="71"/>
      <c r="W107" s="71"/>
      <c r="X107" s="71"/>
      <c r="AA107" s="46"/>
      <c r="AB107" s="46"/>
      <c r="AC107" s="46"/>
      <c r="AD107" s="46"/>
      <c r="AE107" s="46"/>
      <c r="AF107" s="46"/>
    </row>
    <row r="108" spans="3:32" s="9" customFormat="1" ht="15" customHeight="1">
      <c r="C108" s="71"/>
      <c r="D108" s="71"/>
      <c r="G108" s="71"/>
      <c r="H108" s="71"/>
      <c r="K108" s="71"/>
      <c r="L108" s="71"/>
      <c r="O108" s="71"/>
      <c r="P108" s="71"/>
      <c r="S108" s="71"/>
      <c r="T108" s="71"/>
      <c r="W108" s="71"/>
      <c r="X108" s="71"/>
      <c r="AA108" s="46"/>
      <c r="AB108" s="46"/>
      <c r="AC108" s="46"/>
      <c r="AD108" s="46"/>
      <c r="AE108" s="46"/>
      <c r="AF108" s="46"/>
    </row>
    <row r="109" spans="3:32" s="9" customFormat="1" ht="15" customHeight="1">
      <c r="C109" s="71"/>
      <c r="D109" s="71"/>
      <c r="G109" s="71"/>
      <c r="H109" s="71"/>
      <c r="K109" s="71"/>
      <c r="L109" s="71"/>
      <c r="O109" s="71"/>
      <c r="P109" s="71"/>
      <c r="S109" s="71"/>
      <c r="T109" s="71"/>
      <c r="W109" s="71"/>
      <c r="X109" s="71"/>
      <c r="AA109" s="46"/>
      <c r="AB109" s="46"/>
      <c r="AC109" s="46"/>
      <c r="AD109" s="46"/>
      <c r="AE109" s="46"/>
      <c r="AF109" s="46"/>
    </row>
    <row r="110" spans="3:32" s="9" customFormat="1" ht="15" customHeight="1">
      <c r="C110" s="71"/>
      <c r="D110" s="71"/>
      <c r="G110" s="71"/>
      <c r="H110" s="71"/>
      <c r="K110" s="71"/>
      <c r="L110" s="71"/>
      <c r="O110" s="71"/>
      <c r="P110" s="71"/>
      <c r="S110" s="71"/>
      <c r="T110" s="71"/>
      <c r="W110" s="71"/>
      <c r="X110" s="71"/>
      <c r="AA110" s="46"/>
      <c r="AB110" s="46"/>
      <c r="AC110" s="46"/>
      <c r="AD110" s="46"/>
      <c r="AE110" s="46"/>
      <c r="AF110" s="46"/>
    </row>
    <row r="111" spans="3:32" s="9" customFormat="1" ht="15" customHeight="1">
      <c r="C111" s="71"/>
      <c r="D111" s="71"/>
      <c r="G111" s="71"/>
      <c r="H111" s="71"/>
      <c r="K111" s="71"/>
      <c r="L111" s="71"/>
      <c r="O111" s="71"/>
      <c r="P111" s="71"/>
      <c r="S111" s="71"/>
      <c r="T111" s="71"/>
      <c r="W111" s="71"/>
      <c r="X111" s="71"/>
      <c r="AA111" s="46"/>
      <c r="AB111" s="46"/>
      <c r="AC111" s="46"/>
      <c r="AD111" s="46"/>
      <c r="AE111" s="46"/>
      <c r="AF111" s="46"/>
    </row>
    <row r="112" spans="3:32" s="9" customFormat="1" ht="15" customHeight="1">
      <c r="C112" s="71"/>
      <c r="D112" s="71"/>
      <c r="G112" s="71"/>
      <c r="H112" s="71"/>
      <c r="K112" s="71"/>
      <c r="L112" s="71"/>
      <c r="O112" s="71"/>
      <c r="P112" s="71"/>
      <c r="S112" s="71"/>
      <c r="T112" s="71"/>
      <c r="W112" s="71"/>
      <c r="X112" s="71"/>
      <c r="AA112" s="46"/>
      <c r="AB112" s="46"/>
      <c r="AC112" s="46"/>
      <c r="AD112" s="46"/>
      <c r="AE112" s="46"/>
      <c r="AF112" s="46"/>
    </row>
    <row r="113" spans="3:32" s="9" customFormat="1" ht="15" customHeight="1">
      <c r="C113" s="71"/>
      <c r="D113" s="71"/>
      <c r="G113" s="71"/>
      <c r="H113" s="71"/>
      <c r="K113" s="71"/>
      <c r="L113" s="71"/>
      <c r="O113" s="71"/>
      <c r="P113" s="71"/>
      <c r="S113" s="71"/>
      <c r="T113" s="71"/>
      <c r="W113" s="71"/>
      <c r="X113" s="71"/>
      <c r="AA113" s="46"/>
      <c r="AB113" s="46"/>
      <c r="AC113" s="46"/>
      <c r="AD113" s="46"/>
      <c r="AE113" s="46"/>
      <c r="AF113" s="46"/>
    </row>
    <row r="114" spans="3:32" s="9" customFormat="1" ht="15" customHeight="1">
      <c r="C114" s="71"/>
      <c r="D114" s="71"/>
      <c r="G114" s="71"/>
      <c r="H114" s="71"/>
      <c r="K114" s="71"/>
      <c r="L114" s="71"/>
      <c r="O114" s="71"/>
      <c r="P114" s="71"/>
      <c r="S114" s="71"/>
      <c r="T114" s="71"/>
      <c r="W114" s="71"/>
      <c r="X114" s="71"/>
      <c r="AA114" s="46"/>
      <c r="AB114" s="46"/>
      <c r="AC114" s="46"/>
      <c r="AD114" s="46"/>
      <c r="AE114" s="46"/>
      <c r="AF114" s="46"/>
    </row>
    <row r="115" spans="3:32" s="9" customFormat="1" ht="15" customHeight="1">
      <c r="C115" s="71"/>
      <c r="D115" s="71"/>
      <c r="G115" s="71"/>
      <c r="H115" s="71"/>
      <c r="K115" s="71"/>
      <c r="L115" s="71"/>
      <c r="O115" s="71"/>
      <c r="P115" s="71"/>
      <c r="S115" s="71"/>
      <c r="T115" s="71"/>
      <c r="W115" s="71"/>
      <c r="X115" s="71"/>
      <c r="AA115" s="46"/>
      <c r="AB115" s="46"/>
      <c r="AC115" s="46"/>
      <c r="AD115" s="46"/>
      <c r="AE115" s="46"/>
      <c r="AF115" s="46"/>
    </row>
    <row r="116" spans="3:32" s="9" customFormat="1" ht="15" customHeight="1">
      <c r="C116" s="71"/>
      <c r="D116" s="71"/>
      <c r="G116" s="71"/>
      <c r="H116" s="71"/>
      <c r="K116" s="71"/>
      <c r="L116" s="71"/>
      <c r="O116" s="71"/>
      <c r="P116" s="71"/>
      <c r="S116" s="71"/>
      <c r="T116" s="71"/>
      <c r="W116" s="71"/>
      <c r="X116" s="71"/>
      <c r="AA116" s="46"/>
      <c r="AB116" s="46"/>
      <c r="AC116" s="46"/>
      <c r="AD116" s="46"/>
      <c r="AE116" s="46"/>
      <c r="AF116" s="46"/>
    </row>
    <row r="117" spans="3:32" s="9" customFormat="1" ht="15" customHeight="1">
      <c r="C117" s="71"/>
      <c r="D117" s="71"/>
      <c r="G117" s="71"/>
      <c r="H117" s="71"/>
      <c r="K117" s="71"/>
      <c r="L117" s="71"/>
      <c r="O117" s="71"/>
      <c r="P117" s="71"/>
      <c r="S117" s="71"/>
      <c r="T117" s="71"/>
      <c r="W117" s="71"/>
      <c r="X117" s="71"/>
      <c r="AA117" s="46"/>
      <c r="AB117" s="46"/>
      <c r="AC117" s="46"/>
      <c r="AD117" s="46"/>
      <c r="AE117" s="46"/>
      <c r="AF117" s="46"/>
    </row>
    <row r="118" spans="3:32" s="9" customFormat="1" ht="15" customHeight="1">
      <c r="C118" s="71"/>
      <c r="D118" s="71"/>
      <c r="G118" s="71"/>
      <c r="H118" s="71"/>
      <c r="K118" s="71"/>
      <c r="L118" s="71"/>
      <c r="O118" s="71"/>
      <c r="P118" s="71"/>
      <c r="S118" s="71"/>
      <c r="T118" s="71"/>
      <c r="W118" s="71"/>
      <c r="X118" s="71"/>
      <c r="AA118" s="46"/>
      <c r="AB118" s="46"/>
      <c r="AC118" s="46"/>
      <c r="AD118" s="46"/>
      <c r="AE118" s="46"/>
      <c r="AF118" s="46"/>
    </row>
    <row r="119" spans="3:32" s="9" customFormat="1" ht="15" customHeight="1">
      <c r="C119" s="71"/>
      <c r="D119" s="71"/>
      <c r="G119" s="71"/>
      <c r="H119" s="71"/>
      <c r="K119" s="71"/>
      <c r="L119" s="71"/>
      <c r="O119" s="71"/>
      <c r="P119" s="71"/>
      <c r="S119" s="71"/>
      <c r="T119" s="71"/>
      <c r="W119" s="71"/>
      <c r="X119" s="71"/>
      <c r="AA119" s="46"/>
      <c r="AB119" s="46"/>
      <c r="AC119" s="46"/>
      <c r="AD119" s="46"/>
      <c r="AE119" s="46"/>
      <c r="AF119" s="46"/>
    </row>
    <row r="120" spans="3:32" s="9" customFormat="1" ht="15" customHeight="1">
      <c r="C120" s="71"/>
      <c r="D120" s="71"/>
      <c r="G120" s="71"/>
      <c r="H120" s="71"/>
      <c r="K120" s="71"/>
      <c r="L120" s="71"/>
      <c r="O120" s="71"/>
      <c r="P120" s="71"/>
      <c r="S120" s="71"/>
      <c r="T120" s="71"/>
      <c r="W120" s="71"/>
      <c r="X120" s="71"/>
      <c r="AA120" s="46"/>
      <c r="AB120" s="46"/>
      <c r="AC120" s="46"/>
      <c r="AD120" s="46"/>
      <c r="AE120" s="46"/>
      <c r="AF120" s="46"/>
    </row>
    <row r="121" spans="3:32" s="9" customFormat="1" ht="15" customHeight="1">
      <c r="C121" s="71"/>
      <c r="D121" s="71"/>
      <c r="G121" s="71"/>
      <c r="H121" s="71"/>
      <c r="K121" s="71"/>
      <c r="L121" s="71"/>
      <c r="O121" s="71"/>
      <c r="P121" s="71"/>
      <c r="S121" s="71"/>
      <c r="T121" s="71"/>
      <c r="W121" s="71"/>
      <c r="X121" s="71"/>
      <c r="AA121" s="46"/>
      <c r="AB121" s="46"/>
      <c r="AC121" s="46"/>
      <c r="AD121" s="46"/>
      <c r="AE121" s="46"/>
      <c r="AF121" s="46"/>
    </row>
    <row r="122" spans="3:32" s="9" customFormat="1" ht="15" customHeight="1">
      <c r="C122" s="71"/>
      <c r="D122" s="71"/>
      <c r="G122" s="71"/>
      <c r="H122" s="71"/>
      <c r="K122" s="71"/>
      <c r="L122" s="71"/>
      <c r="O122" s="71"/>
      <c r="P122" s="71"/>
      <c r="S122" s="71"/>
      <c r="T122" s="71"/>
      <c r="W122" s="71"/>
      <c r="X122" s="71"/>
      <c r="AA122" s="46"/>
      <c r="AB122" s="46"/>
      <c r="AC122" s="46"/>
      <c r="AD122" s="46"/>
      <c r="AE122" s="46"/>
      <c r="AF122" s="46"/>
    </row>
    <row r="123" spans="3:32" s="9" customFormat="1" ht="15" customHeight="1">
      <c r="C123" s="71"/>
      <c r="D123" s="71"/>
      <c r="G123" s="71"/>
      <c r="H123" s="71"/>
      <c r="K123" s="71"/>
      <c r="L123" s="71"/>
      <c r="O123" s="71"/>
      <c r="P123" s="71"/>
      <c r="S123" s="71"/>
      <c r="T123" s="71"/>
      <c r="W123" s="71"/>
      <c r="X123" s="71"/>
      <c r="AA123" s="46"/>
      <c r="AB123" s="46"/>
      <c r="AC123" s="46"/>
      <c r="AD123" s="46"/>
      <c r="AE123" s="46"/>
      <c r="AF123" s="46"/>
    </row>
    <row r="124" spans="3:32" s="9" customFormat="1" ht="15" customHeight="1">
      <c r="C124" s="71"/>
      <c r="D124" s="71"/>
      <c r="G124" s="71"/>
      <c r="H124" s="71"/>
      <c r="K124" s="71"/>
      <c r="L124" s="71"/>
      <c r="O124" s="71"/>
      <c r="P124" s="71"/>
      <c r="S124" s="71"/>
      <c r="T124" s="71"/>
      <c r="W124" s="71"/>
      <c r="X124" s="71"/>
      <c r="AA124" s="46"/>
      <c r="AB124" s="46"/>
      <c r="AC124" s="46"/>
      <c r="AD124" s="46"/>
      <c r="AE124" s="46"/>
      <c r="AF124" s="46"/>
    </row>
    <row r="125" spans="3:32" s="9" customFormat="1" ht="15" customHeight="1">
      <c r="C125" s="71"/>
      <c r="D125" s="71"/>
      <c r="G125" s="71"/>
      <c r="H125" s="71"/>
      <c r="K125" s="71"/>
      <c r="L125" s="71"/>
      <c r="O125" s="71"/>
      <c r="P125" s="71"/>
      <c r="S125" s="71"/>
      <c r="T125" s="71"/>
      <c r="W125" s="71"/>
      <c r="X125" s="71"/>
      <c r="AA125" s="46"/>
      <c r="AB125" s="46"/>
      <c r="AC125" s="46"/>
      <c r="AD125" s="46"/>
      <c r="AE125" s="46"/>
      <c r="AF125" s="46"/>
    </row>
    <row r="126" spans="3:32" s="9" customFormat="1" ht="15" customHeight="1">
      <c r="C126" s="71"/>
      <c r="D126" s="71"/>
      <c r="G126" s="71"/>
      <c r="H126" s="71"/>
      <c r="K126" s="71"/>
      <c r="L126" s="71"/>
      <c r="O126" s="71"/>
      <c r="P126" s="71"/>
      <c r="S126" s="71"/>
      <c r="T126" s="71"/>
      <c r="W126" s="71"/>
      <c r="X126" s="71"/>
      <c r="AA126" s="46"/>
      <c r="AB126" s="46"/>
      <c r="AC126" s="46"/>
      <c r="AD126" s="46"/>
      <c r="AE126" s="46"/>
      <c r="AF126" s="46"/>
    </row>
    <row r="127" spans="3:32" s="9" customFormat="1" ht="15" customHeight="1">
      <c r="C127" s="71"/>
      <c r="D127" s="71"/>
      <c r="G127" s="71"/>
      <c r="H127" s="71"/>
      <c r="K127" s="71"/>
      <c r="L127" s="71"/>
      <c r="O127" s="71"/>
      <c r="P127" s="71"/>
      <c r="S127" s="71"/>
      <c r="T127" s="71"/>
      <c r="W127" s="71"/>
      <c r="X127" s="71"/>
      <c r="AA127" s="46"/>
      <c r="AB127" s="46"/>
      <c r="AC127" s="46"/>
      <c r="AD127" s="46"/>
      <c r="AE127" s="46"/>
      <c r="AF127" s="46"/>
    </row>
    <row r="128" spans="3:32" s="9" customFormat="1" ht="15" customHeight="1">
      <c r="C128" s="71"/>
      <c r="D128" s="71"/>
      <c r="G128" s="71"/>
      <c r="H128" s="71"/>
      <c r="K128" s="71"/>
      <c r="L128" s="71"/>
      <c r="O128" s="71"/>
      <c r="P128" s="71"/>
      <c r="S128" s="71"/>
      <c r="T128" s="71"/>
      <c r="W128" s="71"/>
      <c r="X128" s="71"/>
      <c r="AA128" s="46"/>
      <c r="AB128" s="46"/>
      <c r="AC128" s="46"/>
      <c r="AD128" s="46"/>
      <c r="AE128" s="46"/>
      <c r="AF128" s="46"/>
    </row>
    <row r="129" spans="3:32" s="9" customFormat="1" ht="15" customHeight="1">
      <c r="C129" s="71"/>
      <c r="D129" s="71"/>
      <c r="G129" s="71"/>
      <c r="H129" s="71"/>
      <c r="K129" s="71"/>
      <c r="L129" s="71"/>
      <c r="O129" s="71"/>
      <c r="P129" s="71"/>
      <c r="S129" s="71"/>
      <c r="T129" s="71"/>
      <c r="W129" s="71"/>
      <c r="X129" s="71"/>
      <c r="AA129" s="46"/>
      <c r="AB129" s="46"/>
      <c r="AC129" s="46"/>
      <c r="AD129" s="46"/>
      <c r="AE129" s="46"/>
      <c r="AF129" s="46"/>
    </row>
    <row r="130" spans="3:32" s="9" customFormat="1" ht="15" customHeight="1">
      <c r="C130" s="71"/>
      <c r="D130" s="71"/>
      <c r="G130" s="71"/>
      <c r="H130" s="71"/>
      <c r="K130" s="71"/>
      <c r="L130" s="71"/>
      <c r="O130" s="71"/>
      <c r="P130" s="71"/>
      <c r="S130" s="71"/>
      <c r="T130" s="71"/>
      <c r="W130" s="71"/>
      <c r="X130" s="71"/>
      <c r="AA130" s="46"/>
      <c r="AB130" s="46"/>
      <c r="AC130" s="46"/>
      <c r="AD130" s="46"/>
      <c r="AE130" s="46"/>
      <c r="AF130" s="46"/>
    </row>
    <row r="131" spans="3:32" s="9" customFormat="1" ht="15" customHeight="1">
      <c r="C131" s="71"/>
      <c r="D131" s="71"/>
      <c r="G131" s="71"/>
      <c r="H131" s="71"/>
      <c r="K131" s="71"/>
      <c r="L131" s="71"/>
      <c r="O131" s="71"/>
      <c r="P131" s="71"/>
      <c r="S131" s="71"/>
      <c r="T131" s="71"/>
      <c r="W131" s="71"/>
      <c r="X131" s="71"/>
      <c r="AA131" s="46"/>
      <c r="AB131" s="46"/>
      <c r="AC131" s="46"/>
      <c r="AD131" s="46"/>
      <c r="AE131" s="46"/>
      <c r="AF131" s="46"/>
    </row>
    <row r="132" spans="3:32" s="9" customFormat="1" ht="15" customHeight="1">
      <c r="C132" s="71"/>
      <c r="D132" s="71"/>
      <c r="G132" s="71"/>
      <c r="H132" s="71"/>
      <c r="K132" s="71"/>
      <c r="L132" s="71"/>
      <c r="O132" s="71"/>
      <c r="P132" s="71"/>
      <c r="S132" s="71"/>
      <c r="T132" s="71"/>
      <c r="W132" s="71"/>
      <c r="X132" s="71"/>
      <c r="AA132" s="46"/>
      <c r="AB132" s="46"/>
      <c r="AC132" s="46"/>
      <c r="AD132" s="46"/>
      <c r="AE132" s="46"/>
      <c r="AF132" s="46"/>
    </row>
    <row r="133" spans="3:32" s="9" customFormat="1" ht="15" customHeight="1">
      <c r="C133" s="71"/>
      <c r="D133" s="71"/>
      <c r="G133" s="71"/>
      <c r="H133" s="71"/>
      <c r="K133" s="71"/>
      <c r="L133" s="71"/>
      <c r="O133" s="71"/>
      <c r="P133" s="71"/>
      <c r="S133" s="71"/>
      <c r="T133" s="71"/>
      <c r="W133" s="71"/>
      <c r="X133" s="71"/>
      <c r="AA133" s="46"/>
      <c r="AB133" s="46"/>
      <c r="AC133" s="46"/>
      <c r="AD133" s="46"/>
      <c r="AE133" s="46"/>
      <c r="AF133" s="46"/>
    </row>
    <row r="134" spans="3:32" s="9" customFormat="1" ht="15" customHeight="1">
      <c r="C134" s="71"/>
      <c r="D134" s="71"/>
      <c r="G134" s="71"/>
      <c r="H134" s="71"/>
      <c r="K134" s="71"/>
      <c r="L134" s="71"/>
      <c r="O134" s="71"/>
      <c r="P134" s="71"/>
      <c r="S134" s="71"/>
      <c r="T134" s="71"/>
      <c r="W134" s="71"/>
      <c r="X134" s="71"/>
      <c r="AA134" s="46"/>
      <c r="AB134" s="46"/>
      <c r="AC134" s="46"/>
      <c r="AD134" s="46"/>
      <c r="AE134" s="46"/>
      <c r="AF134" s="46"/>
    </row>
    <row r="135" spans="3:32" s="9" customFormat="1" ht="15" customHeight="1">
      <c r="C135" s="71"/>
      <c r="D135" s="71"/>
      <c r="G135" s="71"/>
      <c r="H135" s="71"/>
      <c r="K135" s="71"/>
      <c r="L135" s="71"/>
      <c r="O135" s="71"/>
      <c r="P135" s="71"/>
      <c r="S135" s="71"/>
      <c r="T135" s="71"/>
      <c r="W135" s="71"/>
      <c r="X135" s="71"/>
      <c r="AA135" s="46"/>
      <c r="AB135" s="46"/>
      <c r="AC135" s="46"/>
      <c r="AD135" s="46"/>
      <c r="AE135" s="46"/>
      <c r="AF135" s="46"/>
    </row>
    <row r="136" spans="3:32" s="9" customFormat="1" ht="15" customHeight="1">
      <c r="C136" s="71"/>
      <c r="D136" s="71"/>
      <c r="G136" s="71"/>
      <c r="H136" s="71"/>
      <c r="K136" s="71"/>
      <c r="L136" s="71"/>
      <c r="O136" s="71"/>
      <c r="P136" s="71"/>
      <c r="S136" s="71"/>
      <c r="T136" s="71"/>
      <c r="W136" s="71"/>
      <c r="X136" s="71"/>
      <c r="AA136" s="46"/>
      <c r="AB136" s="46"/>
      <c r="AC136" s="46"/>
      <c r="AD136" s="46"/>
      <c r="AE136" s="46"/>
      <c r="AF136" s="46"/>
    </row>
    <row r="137" spans="3:32" s="9" customFormat="1" ht="15" customHeight="1">
      <c r="C137" s="71"/>
      <c r="D137" s="71"/>
      <c r="G137" s="71"/>
      <c r="H137" s="71"/>
      <c r="K137" s="71"/>
      <c r="L137" s="71"/>
      <c r="O137" s="71"/>
      <c r="P137" s="71"/>
      <c r="S137" s="71"/>
      <c r="T137" s="71"/>
      <c r="W137" s="71"/>
      <c r="X137" s="71"/>
      <c r="AA137" s="46"/>
      <c r="AB137" s="46"/>
      <c r="AC137" s="46"/>
      <c r="AD137" s="46"/>
      <c r="AE137" s="46"/>
      <c r="AF137" s="46"/>
    </row>
    <row r="138" spans="3:32" s="9" customFormat="1" ht="15" customHeight="1">
      <c r="C138" s="71"/>
      <c r="D138" s="71"/>
      <c r="G138" s="71"/>
      <c r="H138" s="71"/>
      <c r="K138" s="71"/>
      <c r="L138" s="71"/>
      <c r="O138" s="71"/>
      <c r="P138" s="71"/>
      <c r="S138" s="71"/>
      <c r="T138" s="71"/>
      <c r="W138" s="71"/>
      <c r="X138" s="71"/>
      <c r="AA138" s="46"/>
      <c r="AB138" s="46"/>
      <c r="AC138" s="46"/>
      <c r="AD138" s="46"/>
      <c r="AE138" s="46"/>
      <c r="AF138" s="46"/>
    </row>
    <row r="139" spans="3:32" s="9" customFormat="1" ht="15" customHeight="1">
      <c r="C139" s="71"/>
      <c r="D139" s="71"/>
      <c r="G139" s="71"/>
      <c r="H139" s="71"/>
      <c r="K139" s="71"/>
      <c r="L139" s="71"/>
      <c r="O139" s="71"/>
      <c r="P139" s="71"/>
      <c r="S139" s="71"/>
      <c r="T139" s="71"/>
      <c r="W139" s="71"/>
      <c r="X139" s="71"/>
      <c r="AA139" s="46"/>
      <c r="AB139" s="46"/>
      <c r="AC139" s="46"/>
      <c r="AD139" s="46"/>
      <c r="AE139" s="46"/>
      <c r="AF139" s="46"/>
    </row>
    <row r="140" spans="3:32" s="9" customFormat="1" ht="15" customHeight="1">
      <c r="C140" s="71"/>
      <c r="D140" s="71"/>
      <c r="G140" s="71"/>
      <c r="H140" s="71"/>
      <c r="K140" s="71"/>
      <c r="L140" s="71"/>
      <c r="O140" s="71"/>
      <c r="P140" s="71"/>
      <c r="S140" s="71"/>
      <c r="T140" s="71"/>
      <c r="W140" s="71"/>
      <c r="X140" s="71"/>
      <c r="AA140" s="46"/>
      <c r="AB140" s="46"/>
      <c r="AC140" s="46"/>
      <c r="AD140" s="46"/>
      <c r="AE140" s="46"/>
      <c r="AF140" s="46"/>
    </row>
    <row r="141" spans="3:32" s="9" customFormat="1" ht="15" customHeight="1">
      <c r="C141" s="71"/>
      <c r="D141" s="71"/>
      <c r="G141" s="71"/>
      <c r="H141" s="71"/>
      <c r="K141" s="71"/>
      <c r="L141" s="71"/>
      <c r="O141" s="71"/>
      <c r="P141" s="71"/>
      <c r="S141" s="71"/>
      <c r="T141" s="71"/>
      <c r="W141" s="71"/>
      <c r="X141" s="71"/>
      <c r="AA141" s="46"/>
      <c r="AB141" s="46"/>
      <c r="AC141" s="46"/>
      <c r="AD141" s="46"/>
      <c r="AE141" s="46"/>
      <c r="AF141" s="46"/>
    </row>
    <row r="142" spans="3:32" s="9" customFormat="1" ht="15" customHeight="1">
      <c r="C142" s="71"/>
      <c r="D142" s="71"/>
      <c r="G142" s="71"/>
      <c r="H142" s="71"/>
      <c r="K142" s="71"/>
      <c r="L142" s="71"/>
      <c r="O142" s="71"/>
      <c r="P142" s="71"/>
      <c r="S142" s="71"/>
      <c r="T142" s="71"/>
      <c r="W142" s="71"/>
      <c r="X142" s="71"/>
      <c r="AA142" s="46"/>
      <c r="AB142" s="46"/>
      <c r="AC142" s="46"/>
      <c r="AD142" s="46"/>
      <c r="AE142" s="46"/>
      <c r="AF142" s="46"/>
    </row>
    <row r="143" spans="3:32" s="9" customFormat="1" ht="15" customHeight="1">
      <c r="C143" s="71"/>
      <c r="D143" s="71"/>
      <c r="G143" s="71"/>
      <c r="H143" s="71"/>
      <c r="K143" s="71"/>
      <c r="L143" s="71"/>
      <c r="O143" s="71"/>
      <c r="P143" s="71"/>
      <c r="S143" s="71"/>
      <c r="T143" s="71"/>
      <c r="W143" s="71"/>
      <c r="X143" s="71"/>
      <c r="AA143" s="46"/>
      <c r="AB143" s="46"/>
      <c r="AC143" s="46"/>
      <c r="AD143" s="46"/>
      <c r="AE143" s="46"/>
      <c r="AF143" s="46"/>
    </row>
    <row r="144" spans="3:32" s="9" customFormat="1" ht="15" customHeight="1">
      <c r="C144" s="71"/>
      <c r="D144" s="71"/>
      <c r="G144" s="71"/>
      <c r="H144" s="71"/>
      <c r="K144" s="71"/>
      <c r="L144" s="71"/>
      <c r="O144" s="71"/>
      <c r="P144" s="71"/>
      <c r="S144" s="71"/>
      <c r="T144" s="71"/>
      <c r="W144" s="71"/>
      <c r="X144" s="71"/>
      <c r="AA144" s="46"/>
      <c r="AB144" s="46"/>
      <c r="AC144" s="46"/>
      <c r="AD144" s="46"/>
      <c r="AE144" s="46"/>
      <c r="AF144" s="46"/>
    </row>
    <row r="145" spans="3:32" s="9" customFormat="1" ht="15" customHeight="1">
      <c r="C145" s="71"/>
      <c r="D145" s="71"/>
      <c r="G145" s="71"/>
      <c r="H145" s="71"/>
      <c r="K145" s="71"/>
      <c r="L145" s="71"/>
      <c r="O145" s="71"/>
      <c r="P145" s="71"/>
      <c r="S145" s="71"/>
      <c r="T145" s="71"/>
      <c r="W145" s="71"/>
      <c r="X145" s="71"/>
      <c r="AA145" s="46"/>
      <c r="AB145" s="46"/>
      <c r="AC145" s="46"/>
      <c r="AD145" s="46"/>
      <c r="AE145" s="46"/>
      <c r="AF145" s="46"/>
    </row>
    <row r="146" spans="3:32" s="9" customFormat="1" ht="15" customHeight="1">
      <c r="C146" s="71"/>
      <c r="D146" s="71"/>
      <c r="G146" s="71"/>
      <c r="H146" s="71"/>
      <c r="K146" s="71"/>
      <c r="L146" s="71"/>
      <c r="O146" s="71"/>
      <c r="P146" s="71"/>
      <c r="S146" s="71"/>
      <c r="T146" s="71"/>
      <c r="W146" s="71"/>
      <c r="X146" s="71"/>
      <c r="AA146" s="46"/>
      <c r="AB146" s="46"/>
      <c r="AC146" s="46"/>
      <c r="AD146" s="46"/>
      <c r="AE146" s="46"/>
      <c r="AF146" s="46"/>
    </row>
    <row r="147" spans="3:32" s="9" customFormat="1" ht="15" customHeight="1">
      <c r="C147" s="71"/>
      <c r="D147" s="71"/>
      <c r="G147" s="71"/>
      <c r="H147" s="71"/>
      <c r="K147" s="71"/>
      <c r="L147" s="71"/>
      <c r="O147" s="71"/>
      <c r="P147" s="71"/>
      <c r="S147" s="71"/>
      <c r="T147" s="71"/>
      <c r="W147" s="71"/>
      <c r="X147" s="71"/>
      <c r="AA147" s="46"/>
      <c r="AB147" s="46"/>
      <c r="AC147" s="46"/>
      <c r="AD147" s="46"/>
      <c r="AE147" s="46"/>
      <c r="AF147" s="46"/>
    </row>
    <row r="148" spans="3:32" s="9" customFormat="1" ht="15" customHeight="1">
      <c r="C148" s="71"/>
      <c r="D148" s="71"/>
      <c r="G148" s="71"/>
      <c r="H148" s="71"/>
      <c r="K148" s="71"/>
      <c r="L148" s="71"/>
      <c r="O148" s="71"/>
      <c r="P148" s="71"/>
      <c r="S148" s="71"/>
      <c r="T148" s="71"/>
      <c r="W148" s="71"/>
      <c r="X148" s="71"/>
      <c r="AA148" s="46"/>
      <c r="AB148" s="46"/>
      <c r="AC148" s="46"/>
      <c r="AD148" s="46"/>
      <c r="AE148" s="46"/>
      <c r="AF148" s="46"/>
    </row>
    <row r="149" spans="3:32" s="9" customFormat="1" ht="15" customHeight="1">
      <c r="C149" s="71"/>
      <c r="D149" s="71"/>
      <c r="G149" s="71"/>
      <c r="H149" s="71"/>
      <c r="K149" s="71"/>
      <c r="L149" s="71"/>
      <c r="O149" s="71"/>
      <c r="P149" s="71"/>
      <c r="S149" s="71"/>
      <c r="T149" s="71"/>
      <c r="W149" s="71"/>
      <c r="X149" s="71"/>
      <c r="AA149" s="46"/>
      <c r="AB149" s="46"/>
      <c r="AC149" s="46"/>
      <c r="AD149" s="46"/>
      <c r="AE149" s="46"/>
      <c r="AF149" s="46"/>
    </row>
    <row r="150" spans="3:32" s="9" customFormat="1" ht="15" customHeight="1">
      <c r="C150" s="71"/>
      <c r="D150" s="71"/>
      <c r="G150" s="71"/>
      <c r="H150" s="71"/>
      <c r="K150" s="71"/>
      <c r="L150" s="71"/>
      <c r="O150" s="71"/>
      <c r="P150" s="71"/>
      <c r="S150" s="71"/>
      <c r="T150" s="71"/>
      <c r="W150" s="71"/>
      <c r="X150" s="71"/>
      <c r="AA150" s="46"/>
      <c r="AB150" s="46"/>
      <c r="AC150" s="46"/>
      <c r="AD150" s="46"/>
      <c r="AE150" s="46"/>
      <c r="AF150" s="46"/>
    </row>
    <row r="151" spans="3:32" s="9" customFormat="1" ht="15" customHeight="1">
      <c r="C151" s="71"/>
      <c r="D151" s="71"/>
      <c r="G151" s="71"/>
      <c r="H151" s="71"/>
      <c r="K151" s="71"/>
      <c r="L151" s="71"/>
      <c r="O151" s="71"/>
      <c r="P151" s="71"/>
      <c r="S151" s="71"/>
      <c r="T151" s="71"/>
      <c r="W151" s="71"/>
      <c r="X151" s="71"/>
      <c r="AA151" s="46"/>
      <c r="AB151" s="46"/>
      <c r="AC151" s="46"/>
      <c r="AD151" s="46"/>
      <c r="AE151" s="46"/>
      <c r="AF151" s="46"/>
    </row>
    <row r="152" spans="3:32" s="9" customFormat="1" ht="15" customHeight="1">
      <c r="C152" s="71"/>
      <c r="D152" s="71"/>
      <c r="G152" s="71"/>
      <c r="H152" s="71"/>
      <c r="K152" s="71"/>
      <c r="L152" s="71"/>
      <c r="O152" s="71"/>
      <c r="P152" s="71"/>
      <c r="S152" s="71"/>
      <c r="T152" s="71"/>
      <c r="W152" s="71"/>
      <c r="X152" s="71"/>
      <c r="AA152" s="46"/>
      <c r="AB152" s="46"/>
      <c r="AC152" s="46"/>
      <c r="AD152" s="46"/>
      <c r="AE152" s="46"/>
      <c r="AF152" s="46"/>
    </row>
    <row r="153" spans="3:32" s="9" customFormat="1" ht="15" customHeight="1">
      <c r="C153" s="71"/>
      <c r="D153" s="71"/>
      <c r="G153" s="71"/>
      <c r="H153" s="71"/>
      <c r="K153" s="71"/>
      <c r="L153" s="71"/>
      <c r="O153" s="71"/>
      <c r="P153" s="71"/>
      <c r="S153" s="71"/>
      <c r="T153" s="71"/>
      <c r="W153" s="71"/>
      <c r="X153" s="71"/>
      <c r="AA153" s="46"/>
      <c r="AB153" s="46"/>
      <c r="AC153" s="46"/>
      <c r="AD153" s="46"/>
      <c r="AE153" s="46"/>
      <c r="AF153" s="46"/>
    </row>
    <row r="154" spans="3:32" s="9" customFormat="1" ht="15" customHeight="1">
      <c r="C154" s="71"/>
      <c r="D154" s="71"/>
      <c r="G154" s="71"/>
      <c r="H154" s="71"/>
      <c r="K154" s="71"/>
      <c r="L154" s="71"/>
      <c r="O154" s="71"/>
      <c r="P154" s="71"/>
      <c r="S154" s="71"/>
      <c r="T154" s="71"/>
      <c r="W154" s="71"/>
      <c r="X154" s="71"/>
      <c r="AA154" s="46"/>
      <c r="AB154" s="46"/>
      <c r="AC154" s="46"/>
      <c r="AD154" s="46"/>
      <c r="AE154" s="46"/>
      <c r="AF154" s="46"/>
    </row>
    <row r="155" spans="3:32" s="9" customFormat="1" ht="15" customHeight="1">
      <c r="C155" s="71"/>
      <c r="D155" s="71"/>
      <c r="G155" s="71"/>
      <c r="H155" s="71"/>
      <c r="K155" s="71"/>
      <c r="L155" s="71"/>
      <c r="O155" s="71"/>
      <c r="P155" s="71"/>
      <c r="S155" s="71"/>
      <c r="T155" s="71"/>
      <c r="W155" s="71"/>
      <c r="X155" s="71"/>
      <c r="AA155" s="46"/>
      <c r="AB155" s="46"/>
      <c r="AC155" s="46"/>
      <c r="AD155" s="46"/>
      <c r="AE155" s="46"/>
      <c r="AF155" s="46"/>
    </row>
    <row r="156" spans="3:32" s="9" customFormat="1" ht="15" customHeight="1">
      <c r="C156" s="71"/>
      <c r="D156" s="71"/>
      <c r="G156" s="71"/>
      <c r="H156" s="71"/>
      <c r="K156" s="71"/>
      <c r="L156" s="71"/>
      <c r="O156" s="71"/>
      <c r="P156" s="71"/>
      <c r="S156" s="71"/>
      <c r="T156" s="71"/>
      <c r="W156" s="71"/>
      <c r="X156" s="71"/>
      <c r="AA156" s="46"/>
      <c r="AB156" s="46"/>
      <c r="AC156" s="46"/>
      <c r="AD156" s="46"/>
      <c r="AE156" s="46"/>
      <c r="AF156" s="46"/>
    </row>
    <row r="157" spans="3:32" s="9" customFormat="1" ht="15" customHeight="1">
      <c r="C157" s="71"/>
      <c r="D157" s="71"/>
      <c r="G157" s="71"/>
      <c r="H157" s="71"/>
      <c r="K157" s="71"/>
      <c r="L157" s="71"/>
      <c r="O157" s="71"/>
      <c r="P157" s="71"/>
      <c r="S157" s="71"/>
      <c r="T157" s="71"/>
      <c r="W157" s="71"/>
      <c r="X157" s="71"/>
      <c r="AA157" s="46"/>
      <c r="AB157" s="46"/>
      <c r="AC157" s="46"/>
      <c r="AD157" s="46"/>
      <c r="AE157" s="46"/>
      <c r="AF157" s="46"/>
    </row>
    <row r="158" spans="3:32" s="9" customFormat="1" ht="15" customHeight="1">
      <c r="C158" s="71"/>
      <c r="D158" s="71"/>
      <c r="G158" s="71"/>
      <c r="H158" s="71"/>
      <c r="K158" s="71"/>
      <c r="L158" s="71"/>
      <c r="O158" s="71"/>
      <c r="P158" s="71"/>
      <c r="S158" s="71"/>
      <c r="T158" s="71"/>
      <c r="W158" s="71"/>
      <c r="X158" s="71"/>
      <c r="AA158" s="46"/>
      <c r="AB158" s="46"/>
      <c r="AC158" s="46"/>
      <c r="AD158" s="46"/>
      <c r="AE158" s="46"/>
      <c r="AF158" s="46"/>
    </row>
    <row r="159" spans="3:32" s="9" customFormat="1" ht="15" customHeight="1">
      <c r="C159" s="71"/>
      <c r="D159" s="71"/>
      <c r="G159" s="71"/>
      <c r="H159" s="71"/>
      <c r="K159" s="71"/>
      <c r="L159" s="71"/>
      <c r="O159" s="71"/>
      <c r="P159" s="71"/>
      <c r="S159" s="71"/>
      <c r="T159" s="71"/>
      <c r="W159" s="71"/>
      <c r="X159" s="71"/>
      <c r="AA159" s="46"/>
      <c r="AB159" s="46"/>
      <c r="AC159" s="46"/>
      <c r="AD159" s="46"/>
      <c r="AE159" s="46"/>
      <c r="AF159" s="46"/>
    </row>
    <row r="160" spans="3:32" s="9" customFormat="1" ht="15" customHeight="1">
      <c r="C160" s="71"/>
      <c r="D160" s="71"/>
      <c r="G160" s="71"/>
      <c r="H160" s="71"/>
      <c r="K160" s="71"/>
      <c r="L160" s="71"/>
      <c r="O160" s="71"/>
      <c r="P160" s="71"/>
      <c r="S160" s="71"/>
      <c r="T160" s="71"/>
      <c r="W160" s="71"/>
      <c r="X160" s="71"/>
      <c r="AA160" s="46"/>
      <c r="AB160" s="46"/>
      <c r="AC160" s="46"/>
      <c r="AD160" s="46"/>
      <c r="AE160" s="46"/>
      <c r="AF160" s="46"/>
    </row>
    <row r="161" spans="3:32" s="9" customFormat="1" ht="15" customHeight="1">
      <c r="C161" s="71"/>
      <c r="D161" s="71"/>
      <c r="G161" s="71"/>
      <c r="H161" s="71"/>
      <c r="K161" s="71"/>
      <c r="L161" s="71"/>
      <c r="O161" s="71"/>
      <c r="P161" s="71"/>
      <c r="S161" s="71"/>
      <c r="T161" s="71"/>
      <c r="W161" s="71"/>
      <c r="X161" s="71"/>
      <c r="AA161" s="46"/>
      <c r="AB161" s="46"/>
      <c r="AC161" s="46"/>
      <c r="AD161" s="46"/>
      <c r="AE161" s="46"/>
      <c r="AF161" s="46"/>
    </row>
    <row r="162" spans="3:32" s="9" customFormat="1" ht="15" customHeight="1">
      <c r="C162" s="71"/>
      <c r="D162" s="71"/>
      <c r="G162" s="71"/>
      <c r="H162" s="71"/>
      <c r="K162" s="71"/>
      <c r="L162" s="71"/>
      <c r="O162" s="71"/>
      <c r="P162" s="71"/>
      <c r="S162" s="71"/>
      <c r="T162" s="71"/>
      <c r="W162" s="71"/>
      <c r="X162" s="71"/>
      <c r="AA162" s="46"/>
      <c r="AB162" s="46"/>
      <c r="AC162" s="46"/>
      <c r="AD162" s="46"/>
      <c r="AE162" s="46"/>
      <c r="AF162" s="46"/>
    </row>
    <row r="163" spans="3:32" s="9" customFormat="1" ht="15" customHeight="1">
      <c r="C163" s="71"/>
      <c r="D163" s="71"/>
      <c r="G163" s="71"/>
      <c r="H163" s="71"/>
      <c r="K163" s="71"/>
      <c r="L163" s="71"/>
      <c r="O163" s="71"/>
      <c r="P163" s="71"/>
      <c r="S163" s="71"/>
      <c r="T163" s="71"/>
      <c r="W163" s="71"/>
      <c r="X163" s="71"/>
      <c r="AA163" s="46"/>
      <c r="AB163" s="46"/>
      <c r="AC163" s="46"/>
      <c r="AD163" s="46"/>
      <c r="AE163" s="46"/>
      <c r="AF163" s="46"/>
    </row>
    <row r="164" spans="3:32" s="9" customFormat="1" ht="15" customHeight="1">
      <c r="C164" s="71"/>
      <c r="D164" s="71"/>
      <c r="G164" s="71"/>
      <c r="H164" s="71"/>
      <c r="K164" s="71"/>
      <c r="L164" s="71"/>
      <c r="O164" s="71"/>
      <c r="P164" s="71"/>
      <c r="S164" s="71"/>
      <c r="T164" s="71"/>
      <c r="W164" s="71"/>
      <c r="X164" s="71"/>
      <c r="AA164" s="46"/>
      <c r="AB164" s="46"/>
      <c r="AC164" s="46"/>
      <c r="AD164" s="46"/>
      <c r="AE164" s="46"/>
      <c r="AF164" s="46"/>
    </row>
    <row r="165" spans="3:32" s="9" customFormat="1" ht="15" customHeight="1">
      <c r="C165" s="71"/>
      <c r="D165" s="71"/>
      <c r="G165" s="71"/>
      <c r="H165" s="71"/>
      <c r="K165" s="71"/>
      <c r="L165" s="71"/>
      <c r="O165" s="71"/>
      <c r="P165" s="71"/>
      <c r="S165" s="71"/>
      <c r="T165" s="71"/>
      <c r="W165" s="71"/>
      <c r="X165" s="71"/>
      <c r="AA165" s="46"/>
      <c r="AB165" s="46"/>
      <c r="AC165" s="46"/>
      <c r="AD165" s="46"/>
      <c r="AE165" s="46"/>
      <c r="AF165" s="46"/>
    </row>
    <row r="166" spans="3:32" s="9" customFormat="1" ht="15" customHeight="1">
      <c r="C166" s="71"/>
      <c r="D166" s="71"/>
      <c r="G166" s="71"/>
      <c r="H166" s="71"/>
      <c r="K166" s="71"/>
      <c r="L166" s="71"/>
      <c r="O166" s="71"/>
      <c r="P166" s="71"/>
      <c r="S166" s="71"/>
      <c r="T166" s="71"/>
      <c r="W166" s="71"/>
      <c r="X166" s="71"/>
      <c r="AA166" s="46"/>
      <c r="AB166" s="46"/>
      <c r="AC166" s="46"/>
      <c r="AD166" s="46"/>
      <c r="AE166" s="46"/>
      <c r="AF166" s="46"/>
    </row>
    <row r="167" spans="3:32" s="9" customFormat="1" ht="15" customHeight="1">
      <c r="C167" s="71"/>
      <c r="D167" s="71"/>
      <c r="G167" s="71"/>
      <c r="H167" s="71"/>
      <c r="K167" s="71"/>
      <c r="L167" s="71"/>
      <c r="O167" s="71"/>
      <c r="P167" s="71"/>
      <c r="S167" s="71"/>
      <c r="T167" s="71"/>
      <c r="W167" s="71"/>
      <c r="X167" s="71"/>
      <c r="AA167" s="46"/>
      <c r="AB167" s="46"/>
      <c r="AC167" s="46"/>
      <c r="AD167" s="46"/>
      <c r="AE167" s="46"/>
      <c r="AF167" s="46"/>
    </row>
    <row r="168" spans="3:32" s="9" customFormat="1" ht="15" customHeight="1">
      <c r="C168" s="71"/>
      <c r="D168" s="71"/>
      <c r="G168" s="71"/>
      <c r="H168" s="71"/>
      <c r="K168" s="71"/>
      <c r="L168" s="71"/>
      <c r="O168" s="71"/>
      <c r="P168" s="71"/>
      <c r="S168" s="71"/>
      <c r="T168" s="71"/>
      <c r="W168" s="71"/>
      <c r="X168" s="71"/>
      <c r="AA168" s="46"/>
      <c r="AB168" s="46"/>
      <c r="AC168" s="46"/>
      <c r="AD168" s="46"/>
      <c r="AE168" s="46"/>
      <c r="AF168" s="46"/>
    </row>
    <row r="169" spans="3:32" s="9" customFormat="1" ht="15" customHeight="1">
      <c r="C169" s="71"/>
      <c r="D169" s="71"/>
      <c r="G169" s="71"/>
      <c r="H169" s="71"/>
      <c r="K169" s="71"/>
      <c r="L169" s="71"/>
      <c r="O169" s="71"/>
      <c r="P169" s="71"/>
      <c r="S169" s="71"/>
      <c r="T169" s="71"/>
      <c r="W169" s="71"/>
      <c r="X169" s="71"/>
      <c r="AA169" s="46"/>
      <c r="AB169" s="46"/>
      <c r="AC169" s="46"/>
      <c r="AD169" s="46"/>
      <c r="AE169" s="46"/>
      <c r="AF169" s="46"/>
    </row>
    <row r="170" spans="3:32" s="9" customFormat="1" ht="15" customHeight="1">
      <c r="C170" s="71"/>
      <c r="D170" s="71"/>
      <c r="G170" s="71"/>
      <c r="H170" s="71"/>
      <c r="K170" s="71"/>
      <c r="L170" s="71"/>
      <c r="O170" s="71"/>
      <c r="P170" s="71"/>
      <c r="S170" s="71"/>
      <c r="T170" s="71"/>
      <c r="W170" s="71"/>
      <c r="X170" s="71"/>
      <c r="AA170" s="46"/>
      <c r="AB170" s="46"/>
      <c r="AC170" s="46"/>
      <c r="AD170" s="46"/>
      <c r="AE170" s="46"/>
      <c r="AF170" s="46"/>
    </row>
    <row r="171" spans="3:32" s="9" customFormat="1" ht="15" customHeight="1">
      <c r="C171" s="71"/>
      <c r="D171" s="71"/>
      <c r="G171" s="71"/>
      <c r="H171" s="71"/>
      <c r="K171" s="71"/>
      <c r="L171" s="71"/>
      <c r="O171" s="71"/>
      <c r="P171" s="71"/>
      <c r="S171" s="71"/>
      <c r="T171" s="71"/>
      <c r="W171" s="71"/>
      <c r="X171" s="71"/>
      <c r="AA171" s="46"/>
      <c r="AB171" s="46"/>
      <c r="AC171" s="46"/>
      <c r="AD171" s="46"/>
      <c r="AE171" s="46"/>
      <c r="AF171" s="46"/>
    </row>
    <row r="172" spans="3:32" s="9" customFormat="1" ht="15" customHeight="1">
      <c r="C172" s="71"/>
      <c r="D172" s="71"/>
      <c r="G172" s="71"/>
      <c r="H172" s="71"/>
      <c r="K172" s="71"/>
      <c r="L172" s="71"/>
      <c r="O172" s="71"/>
      <c r="P172" s="71"/>
      <c r="S172" s="71"/>
      <c r="T172" s="71"/>
      <c r="W172" s="71"/>
      <c r="X172" s="71"/>
      <c r="AA172" s="46"/>
      <c r="AB172" s="46"/>
      <c r="AC172" s="46"/>
      <c r="AD172" s="46"/>
      <c r="AE172" s="46"/>
      <c r="AF172" s="46"/>
    </row>
    <row r="173" spans="3:32" s="9" customFormat="1" ht="15" customHeight="1">
      <c r="C173" s="71"/>
      <c r="D173" s="71"/>
      <c r="G173" s="71"/>
      <c r="H173" s="71"/>
      <c r="K173" s="71"/>
      <c r="L173" s="71"/>
      <c r="O173" s="71"/>
      <c r="P173" s="71"/>
      <c r="S173" s="71"/>
      <c r="T173" s="71"/>
      <c r="W173" s="71"/>
      <c r="X173" s="71"/>
      <c r="AA173" s="46"/>
      <c r="AB173" s="46"/>
      <c r="AC173" s="46"/>
      <c r="AD173" s="46"/>
      <c r="AE173" s="46"/>
      <c r="AF173" s="46"/>
    </row>
    <row r="174" spans="3:32" s="9" customFormat="1" ht="15" customHeight="1">
      <c r="C174" s="71"/>
      <c r="D174" s="71"/>
      <c r="G174" s="71"/>
      <c r="H174" s="71"/>
      <c r="K174" s="71"/>
      <c r="L174" s="71"/>
      <c r="O174" s="71"/>
      <c r="P174" s="71"/>
      <c r="S174" s="71"/>
      <c r="T174" s="71"/>
      <c r="W174" s="71"/>
      <c r="X174" s="71"/>
      <c r="AA174" s="46"/>
      <c r="AB174" s="46"/>
      <c r="AC174" s="46"/>
      <c r="AD174" s="46"/>
      <c r="AE174" s="46"/>
      <c r="AF174" s="46"/>
    </row>
    <row r="175" spans="3:32" s="9" customFormat="1" ht="15" customHeight="1">
      <c r="C175" s="71"/>
      <c r="D175" s="71"/>
      <c r="G175" s="71"/>
      <c r="H175" s="71"/>
      <c r="K175" s="71"/>
      <c r="L175" s="71"/>
      <c r="O175" s="71"/>
      <c r="P175" s="71"/>
      <c r="S175" s="71"/>
      <c r="T175" s="71"/>
      <c r="W175" s="71"/>
      <c r="X175" s="71"/>
      <c r="AA175" s="46"/>
      <c r="AB175" s="46"/>
      <c r="AC175" s="46"/>
      <c r="AD175" s="46"/>
      <c r="AE175" s="46"/>
      <c r="AF175" s="46"/>
    </row>
    <row r="176" spans="3:32" s="9" customFormat="1" ht="15" customHeight="1">
      <c r="C176" s="71"/>
      <c r="D176" s="71"/>
      <c r="G176" s="71"/>
      <c r="H176" s="71"/>
      <c r="K176" s="71"/>
      <c r="L176" s="71"/>
      <c r="O176" s="71"/>
      <c r="P176" s="71"/>
      <c r="S176" s="71"/>
      <c r="T176" s="71"/>
      <c r="W176" s="71"/>
      <c r="X176" s="71"/>
      <c r="AA176" s="46"/>
      <c r="AB176" s="46"/>
      <c r="AC176" s="46"/>
      <c r="AD176" s="46"/>
      <c r="AE176" s="46"/>
      <c r="AF176" s="46"/>
    </row>
    <row r="177" spans="3:32" s="9" customFormat="1" ht="15" customHeight="1">
      <c r="C177" s="71"/>
      <c r="D177" s="71"/>
      <c r="G177" s="71"/>
      <c r="H177" s="71"/>
      <c r="K177" s="71"/>
      <c r="L177" s="71"/>
      <c r="O177" s="71"/>
      <c r="P177" s="71"/>
      <c r="S177" s="71"/>
      <c r="T177" s="71"/>
      <c r="W177" s="71"/>
      <c r="X177" s="71"/>
      <c r="AA177" s="46"/>
      <c r="AB177" s="46"/>
      <c r="AC177" s="46"/>
      <c r="AD177" s="46"/>
      <c r="AE177" s="46"/>
      <c r="AF177" s="46"/>
    </row>
    <row r="178" spans="3:32" s="9" customFormat="1" ht="15" customHeight="1">
      <c r="C178" s="71"/>
      <c r="D178" s="71"/>
      <c r="G178" s="71"/>
      <c r="H178" s="71"/>
      <c r="K178" s="71"/>
      <c r="L178" s="71"/>
      <c r="O178" s="71"/>
      <c r="P178" s="71"/>
      <c r="S178" s="71"/>
      <c r="T178" s="71"/>
      <c r="W178" s="71"/>
      <c r="X178" s="71"/>
      <c r="AA178" s="46"/>
      <c r="AB178" s="46"/>
      <c r="AC178" s="46"/>
      <c r="AD178" s="46"/>
      <c r="AE178" s="46"/>
      <c r="AF178" s="46"/>
    </row>
    <row r="179" spans="3:32" s="9" customFormat="1" ht="15" customHeight="1">
      <c r="C179" s="71"/>
      <c r="D179" s="71"/>
      <c r="G179" s="71"/>
      <c r="H179" s="71"/>
      <c r="K179" s="71"/>
      <c r="L179" s="71"/>
      <c r="O179" s="71"/>
      <c r="P179" s="71"/>
      <c r="S179" s="71"/>
      <c r="T179" s="71"/>
      <c r="W179" s="71"/>
      <c r="X179" s="71"/>
      <c r="AA179" s="46"/>
      <c r="AB179" s="46"/>
      <c r="AC179" s="46"/>
      <c r="AD179" s="46"/>
      <c r="AE179" s="46"/>
      <c r="AF179" s="46"/>
    </row>
    <row r="180" spans="3:32" s="9" customFormat="1" ht="15" customHeight="1">
      <c r="C180" s="71"/>
      <c r="D180" s="71"/>
      <c r="G180" s="71"/>
      <c r="H180" s="71"/>
      <c r="K180" s="71"/>
      <c r="L180" s="71"/>
      <c r="O180" s="71"/>
      <c r="P180" s="71"/>
      <c r="S180" s="71"/>
      <c r="T180" s="71"/>
      <c r="W180" s="71"/>
      <c r="X180" s="71"/>
      <c r="AA180" s="46"/>
      <c r="AB180" s="46"/>
      <c r="AC180" s="46"/>
      <c r="AD180" s="46"/>
      <c r="AE180" s="46"/>
      <c r="AF180" s="46"/>
    </row>
    <row r="181" spans="3:32" s="9" customFormat="1" ht="15" customHeight="1">
      <c r="C181" s="71"/>
      <c r="D181" s="71"/>
      <c r="G181" s="71"/>
      <c r="H181" s="71"/>
      <c r="K181" s="71"/>
      <c r="L181" s="71"/>
      <c r="O181" s="71"/>
      <c r="P181" s="71"/>
      <c r="S181" s="71"/>
      <c r="T181" s="71"/>
      <c r="W181" s="71"/>
      <c r="X181" s="71"/>
      <c r="AA181" s="46"/>
      <c r="AB181" s="46"/>
      <c r="AC181" s="46"/>
      <c r="AD181" s="46"/>
      <c r="AE181" s="46"/>
      <c r="AF181" s="46"/>
    </row>
    <row r="182" spans="3:32" s="9" customFormat="1" ht="15" customHeight="1">
      <c r="C182" s="71"/>
      <c r="D182" s="71"/>
      <c r="G182" s="71"/>
      <c r="H182" s="71"/>
      <c r="K182" s="71"/>
      <c r="L182" s="71"/>
      <c r="O182" s="71"/>
      <c r="P182" s="71"/>
      <c r="S182" s="71"/>
      <c r="T182" s="71"/>
      <c r="W182" s="71"/>
      <c r="X182" s="71"/>
      <c r="AA182" s="46"/>
      <c r="AB182" s="46"/>
      <c r="AC182" s="46"/>
      <c r="AD182" s="46"/>
      <c r="AE182" s="46"/>
      <c r="AF182" s="46"/>
    </row>
    <row r="183" spans="3:32" s="9" customFormat="1" ht="15" customHeight="1">
      <c r="C183" s="71"/>
      <c r="D183" s="71"/>
      <c r="G183" s="71"/>
      <c r="H183" s="71"/>
      <c r="K183" s="71"/>
      <c r="L183" s="71"/>
      <c r="O183" s="71"/>
      <c r="P183" s="71"/>
      <c r="S183" s="71"/>
      <c r="T183" s="71"/>
      <c r="W183" s="71"/>
      <c r="X183" s="71"/>
      <c r="AA183" s="46"/>
      <c r="AB183" s="46"/>
      <c r="AC183" s="46"/>
      <c r="AD183" s="46"/>
      <c r="AE183" s="46"/>
      <c r="AF183" s="46"/>
    </row>
    <row r="184" spans="3:32" s="9" customFormat="1" ht="15" customHeight="1">
      <c r="C184" s="71"/>
      <c r="D184" s="71"/>
      <c r="G184" s="71"/>
      <c r="H184" s="71"/>
      <c r="K184" s="71"/>
      <c r="L184" s="71"/>
      <c r="O184" s="71"/>
      <c r="P184" s="71"/>
      <c r="S184" s="71"/>
      <c r="T184" s="71"/>
      <c r="W184" s="71"/>
      <c r="X184" s="71"/>
      <c r="AA184" s="46"/>
      <c r="AB184" s="46"/>
      <c r="AC184" s="46"/>
      <c r="AD184" s="46"/>
      <c r="AE184" s="46"/>
      <c r="AF184" s="46"/>
    </row>
    <row r="185" spans="3:32" s="9" customFormat="1" ht="15" customHeight="1">
      <c r="C185" s="71"/>
      <c r="D185" s="71"/>
      <c r="G185" s="71"/>
      <c r="H185" s="71"/>
      <c r="K185" s="71"/>
      <c r="L185" s="71"/>
      <c r="O185" s="71"/>
      <c r="P185" s="71"/>
      <c r="S185" s="71"/>
      <c r="T185" s="71"/>
      <c r="W185" s="71"/>
      <c r="X185" s="71"/>
      <c r="AA185" s="46"/>
      <c r="AB185" s="46"/>
      <c r="AC185" s="46"/>
      <c r="AD185" s="46"/>
      <c r="AE185" s="46"/>
      <c r="AF185" s="46"/>
    </row>
    <row r="186" spans="3:32" s="9" customFormat="1" ht="15" customHeight="1">
      <c r="C186" s="71"/>
      <c r="D186" s="71"/>
      <c r="G186" s="71"/>
      <c r="H186" s="71"/>
      <c r="K186" s="71"/>
      <c r="L186" s="71"/>
      <c r="O186" s="71"/>
      <c r="P186" s="71"/>
      <c r="S186" s="71"/>
      <c r="T186" s="71"/>
      <c r="W186" s="71"/>
      <c r="X186" s="71"/>
      <c r="AA186" s="46"/>
      <c r="AB186" s="46"/>
      <c r="AC186" s="46"/>
      <c r="AD186" s="46"/>
      <c r="AE186" s="46"/>
      <c r="AF186" s="46"/>
    </row>
    <row r="187" spans="3:32" s="9" customFormat="1" ht="15" customHeight="1">
      <c r="C187" s="71"/>
      <c r="D187" s="71"/>
      <c r="G187" s="71"/>
      <c r="H187" s="71"/>
      <c r="K187" s="71"/>
      <c r="L187" s="71"/>
      <c r="O187" s="71"/>
      <c r="P187" s="71"/>
      <c r="S187" s="71"/>
      <c r="T187" s="71"/>
      <c r="W187" s="71"/>
      <c r="X187" s="71"/>
      <c r="AA187" s="46"/>
      <c r="AB187" s="46"/>
      <c r="AC187" s="46"/>
      <c r="AD187" s="46"/>
      <c r="AE187" s="46"/>
      <c r="AF187" s="46"/>
    </row>
    <row r="188" spans="3:32" s="9" customFormat="1" ht="15" customHeight="1">
      <c r="C188" s="71"/>
      <c r="D188" s="71"/>
      <c r="G188" s="71"/>
      <c r="H188" s="71"/>
      <c r="K188" s="71"/>
      <c r="L188" s="71"/>
      <c r="O188" s="71"/>
      <c r="P188" s="71"/>
      <c r="S188" s="71"/>
      <c r="T188" s="71"/>
      <c r="W188" s="71"/>
      <c r="X188" s="71"/>
      <c r="AA188" s="46"/>
      <c r="AB188" s="46"/>
      <c r="AC188" s="46"/>
      <c r="AD188" s="46"/>
      <c r="AE188" s="46"/>
      <c r="AF188" s="46"/>
    </row>
    <row r="189" spans="3:32" s="9" customFormat="1" ht="15" customHeight="1">
      <c r="C189" s="71"/>
      <c r="D189" s="71"/>
      <c r="G189" s="71"/>
      <c r="H189" s="71"/>
      <c r="K189" s="71"/>
      <c r="L189" s="71"/>
      <c r="O189" s="71"/>
      <c r="P189" s="71"/>
      <c r="S189" s="71"/>
      <c r="T189" s="71"/>
      <c r="W189" s="71"/>
      <c r="X189" s="71"/>
      <c r="AA189" s="46"/>
      <c r="AB189" s="46"/>
      <c r="AC189" s="46"/>
      <c r="AD189" s="46"/>
      <c r="AE189" s="46"/>
      <c r="AF189" s="46"/>
    </row>
    <row r="190" spans="3:32" s="9" customFormat="1" ht="15" customHeight="1">
      <c r="C190" s="71"/>
      <c r="D190" s="71"/>
      <c r="G190" s="71"/>
      <c r="H190" s="71"/>
      <c r="K190" s="71"/>
      <c r="L190" s="71"/>
      <c r="O190" s="71"/>
      <c r="P190" s="71"/>
      <c r="S190" s="71"/>
      <c r="T190" s="71"/>
      <c r="W190" s="71"/>
      <c r="X190" s="71"/>
      <c r="AA190" s="46"/>
      <c r="AB190" s="46"/>
      <c r="AC190" s="46"/>
      <c r="AD190" s="46"/>
      <c r="AE190" s="46"/>
      <c r="AF190" s="46"/>
    </row>
    <row r="191" spans="3:32" s="9" customFormat="1" ht="15" customHeight="1">
      <c r="C191" s="71"/>
      <c r="D191" s="71"/>
      <c r="G191" s="71"/>
      <c r="H191" s="71"/>
      <c r="K191" s="71"/>
      <c r="L191" s="71"/>
      <c r="O191" s="71"/>
      <c r="P191" s="71"/>
      <c r="S191" s="71"/>
      <c r="T191" s="71"/>
      <c r="W191" s="71"/>
      <c r="X191" s="71"/>
      <c r="AA191" s="46"/>
      <c r="AB191" s="46"/>
      <c r="AC191" s="46"/>
      <c r="AD191" s="46"/>
      <c r="AE191" s="46"/>
      <c r="AF191" s="46"/>
    </row>
    <row r="192" spans="3:32" s="9" customFormat="1" ht="15" customHeight="1">
      <c r="C192" s="71"/>
      <c r="D192" s="71"/>
      <c r="G192" s="71"/>
      <c r="H192" s="71"/>
      <c r="K192" s="71"/>
      <c r="L192" s="71"/>
      <c r="O192" s="71"/>
      <c r="P192" s="71"/>
      <c r="S192" s="71"/>
      <c r="T192" s="71"/>
      <c r="W192" s="71"/>
      <c r="X192" s="71"/>
      <c r="AA192" s="46"/>
      <c r="AB192" s="46"/>
      <c r="AC192" s="46"/>
      <c r="AD192" s="46"/>
      <c r="AE192" s="46"/>
      <c r="AF192" s="46"/>
    </row>
    <row r="193" spans="3:32" s="9" customFormat="1" ht="15" customHeight="1">
      <c r="C193" s="71"/>
      <c r="D193" s="71"/>
      <c r="G193" s="71"/>
      <c r="H193" s="71"/>
      <c r="K193" s="71"/>
      <c r="L193" s="71"/>
      <c r="O193" s="71"/>
      <c r="P193" s="71"/>
      <c r="S193" s="71"/>
      <c r="T193" s="71"/>
      <c r="W193" s="71"/>
      <c r="X193" s="71"/>
      <c r="AA193" s="46"/>
      <c r="AB193" s="46"/>
      <c r="AC193" s="46"/>
      <c r="AD193" s="46"/>
      <c r="AE193" s="46"/>
      <c r="AF193" s="46"/>
    </row>
    <row r="194" spans="3:32" s="9" customFormat="1" ht="15" customHeight="1">
      <c r="C194" s="71"/>
      <c r="D194" s="71"/>
      <c r="G194" s="71"/>
      <c r="H194" s="71"/>
      <c r="K194" s="71"/>
      <c r="L194" s="71"/>
      <c r="O194" s="71"/>
      <c r="P194" s="71"/>
      <c r="S194" s="71"/>
      <c r="T194" s="71"/>
      <c r="W194" s="71"/>
      <c r="X194" s="71"/>
      <c r="AA194" s="46"/>
      <c r="AB194" s="46"/>
      <c r="AC194" s="46"/>
      <c r="AD194" s="46"/>
      <c r="AE194" s="46"/>
      <c r="AF194" s="46"/>
    </row>
    <row r="195" spans="3:32" s="9" customFormat="1" ht="15" customHeight="1">
      <c r="C195" s="71"/>
      <c r="D195" s="71"/>
      <c r="G195" s="71"/>
      <c r="H195" s="71"/>
      <c r="K195" s="71"/>
      <c r="L195" s="71"/>
      <c r="O195" s="71"/>
      <c r="P195" s="71"/>
      <c r="S195" s="71"/>
      <c r="T195" s="71"/>
      <c r="W195" s="71"/>
      <c r="X195" s="71"/>
      <c r="AA195" s="46"/>
      <c r="AB195" s="46"/>
      <c r="AC195" s="46"/>
      <c r="AD195" s="46"/>
      <c r="AE195" s="46"/>
      <c r="AF195" s="46"/>
    </row>
    <row r="196" spans="3:32" s="9" customFormat="1" ht="15" customHeight="1">
      <c r="C196" s="71"/>
      <c r="D196" s="71"/>
      <c r="G196" s="71"/>
      <c r="H196" s="71"/>
      <c r="K196" s="71"/>
      <c r="L196" s="71"/>
      <c r="O196" s="71"/>
      <c r="P196" s="71"/>
      <c r="S196" s="71"/>
      <c r="T196" s="71"/>
      <c r="W196" s="71"/>
      <c r="X196" s="71"/>
      <c r="AA196" s="46"/>
      <c r="AB196" s="46"/>
      <c r="AC196" s="46"/>
      <c r="AD196" s="46"/>
      <c r="AE196" s="46"/>
      <c r="AF196" s="46"/>
    </row>
    <row r="197" spans="3:32" s="9" customFormat="1" ht="15" customHeight="1">
      <c r="C197" s="71"/>
      <c r="D197" s="71"/>
      <c r="G197" s="71"/>
      <c r="H197" s="71"/>
      <c r="K197" s="71"/>
      <c r="L197" s="71"/>
      <c r="O197" s="71"/>
      <c r="P197" s="71"/>
      <c r="S197" s="71"/>
      <c r="T197" s="71"/>
      <c r="W197" s="71"/>
      <c r="X197" s="71"/>
      <c r="AA197" s="46"/>
      <c r="AB197" s="46"/>
      <c r="AC197" s="46"/>
      <c r="AD197" s="46"/>
      <c r="AE197" s="46"/>
      <c r="AF197" s="46"/>
    </row>
    <row r="198" spans="3:32" s="9" customFormat="1" ht="15" customHeight="1">
      <c r="C198" s="71"/>
      <c r="D198" s="71"/>
      <c r="G198" s="71"/>
      <c r="H198" s="71"/>
      <c r="K198" s="71"/>
      <c r="L198" s="71"/>
      <c r="O198" s="71"/>
      <c r="P198" s="71"/>
      <c r="S198" s="71"/>
      <c r="T198" s="71"/>
      <c r="W198" s="71"/>
      <c r="X198" s="71"/>
      <c r="AA198" s="46"/>
      <c r="AB198" s="46"/>
      <c r="AC198" s="46"/>
      <c r="AD198" s="46"/>
      <c r="AE198" s="46"/>
      <c r="AF198" s="46"/>
    </row>
    <row r="199" spans="3:32" s="9" customFormat="1" ht="15" customHeight="1">
      <c r="C199" s="71"/>
      <c r="D199" s="71"/>
      <c r="G199" s="71"/>
      <c r="H199" s="71"/>
      <c r="K199" s="71"/>
      <c r="L199" s="71"/>
      <c r="O199" s="71"/>
      <c r="P199" s="71"/>
      <c r="S199" s="71"/>
      <c r="T199" s="71"/>
      <c r="W199" s="71"/>
      <c r="X199" s="71"/>
      <c r="AA199" s="46"/>
      <c r="AB199" s="46"/>
      <c r="AC199" s="46"/>
      <c r="AD199" s="46"/>
      <c r="AE199" s="46"/>
      <c r="AF199" s="46"/>
    </row>
    <row r="200" spans="3:32" s="9" customFormat="1" ht="15" customHeight="1">
      <c r="C200" s="71"/>
      <c r="D200" s="71"/>
      <c r="G200" s="71"/>
      <c r="H200" s="71"/>
      <c r="K200" s="71"/>
      <c r="L200" s="71"/>
      <c r="O200" s="71"/>
      <c r="P200" s="71"/>
      <c r="S200" s="71"/>
      <c r="T200" s="71"/>
      <c r="W200" s="71"/>
      <c r="X200" s="71"/>
      <c r="AA200" s="46"/>
      <c r="AB200" s="46"/>
      <c r="AC200" s="46"/>
      <c r="AD200" s="46"/>
      <c r="AE200" s="46"/>
      <c r="AF200" s="46"/>
    </row>
    <row r="201" spans="3:32" s="9" customFormat="1" ht="15" customHeight="1">
      <c r="C201" s="71"/>
      <c r="D201" s="71"/>
      <c r="G201" s="71"/>
      <c r="H201" s="71"/>
      <c r="K201" s="71"/>
      <c r="L201" s="71"/>
      <c r="O201" s="71"/>
      <c r="P201" s="71"/>
      <c r="S201" s="71"/>
      <c r="T201" s="71"/>
      <c r="W201" s="71"/>
      <c r="X201" s="71"/>
      <c r="AA201" s="46"/>
      <c r="AB201" s="46"/>
      <c r="AC201" s="46"/>
      <c r="AD201" s="46"/>
      <c r="AE201" s="46"/>
      <c r="AF201" s="46"/>
    </row>
    <row r="202" spans="3:32" s="9" customFormat="1" ht="15" customHeight="1">
      <c r="C202" s="71"/>
      <c r="D202" s="71"/>
      <c r="G202" s="71"/>
      <c r="H202" s="71"/>
      <c r="K202" s="71"/>
      <c r="L202" s="71"/>
      <c r="O202" s="71"/>
      <c r="P202" s="71"/>
      <c r="S202" s="71"/>
      <c r="T202" s="71"/>
      <c r="W202" s="71"/>
      <c r="X202" s="71"/>
      <c r="AA202" s="46"/>
      <c r="AB202" s="46"/>
      <c r="AC202" s="46"/>
      <c r="AD202" s="46"/>
      <c r="AE202" s="46"/>
      <c r="AF202" s="46"/>
    </row>
    <row r="203" spans="3:32" s="9" customFormat="1" ht="15" customHeight="1">
      <c r="C203" s="71"/>
      <c r="D203" s="71"/>
      <c r="G203" s="71"/>
      <c r="H203" s="71"/>
      <c r="K203" s="71"/>
      <c r="L203" s="71"/>
      <c r="O203" s="71"/>
      <c r="P203" s="71"/>
      <c r="S203" s="71"/>
      <c r="T203" s="71"/>
      <c r="W203" s="71"/>
      <c r="X203" s="71"/>
      <c r="AA203" s="46"/>
      <c r="AB203" s="46"/>
      <c r="AC203" s="46"/>
      <c r="AD203" s="46"/>
      <c r="AE203" s="46"/>
      <c r="AF203" s="46"/>
    </row>
    <row r="204" spans="3:32" s="9" customFormat="1" ht="15" customHeight="1">
      <c r="C204" s="71"/>
      <c r="D204" s="71"/>
      <c r="G204" s="71"/>
      <c r="H204" s="71"/>
      <c r="K204" s="71"/>
      <c r="L204" s="71"/>
      <c r="O204" s="71"/>
      <c r="P204" s="71"/>
      <c r="S204" s="71"/>
      <c r="T204" s="71"/>
      <c r="W204" s="71"/>
      <c r="X204" s="71"/>
      <c r="AA204" s="46"/>
      <c r="AB204" s="46"/>
      <c r="AC204" s="46"/>
      <c r="AD204" s="46"/>
      <c r="AE204" s="46"/>
      <c r="AF204" s="46"/>
    </row>
    <row r="205" spans="3:32" s="9" customFormat="1" ht="15" customHeight="1">
      <c r="C205" s="71"/>
      <c r="D205" s="71"/>
      <c r="G205" s="71"/>
      <c r="H205" s="71"/>
      <c r="K205" s="71"/>
      <c r="L205" s="71"/>
      <c r="O205" s="71"/>
      <c r="P205" s="71"/>
      <c r="S205" s="71"/>
      <c r="T205" s="71"/>
      <c r="W205" s="71"/>
      <c r="X205" s="71"/>
      <c r="AA205" s="46"/>
      <c r="AB205" s="46"/>
      <c r="AC205" s="46"/>
      <c r="AD205" s="46"/>
      <c r="AE205" s="46"/>
      <c r="AF205" s="46"/>
    </row>
    <row r="206" spans="3:32" s="9" customFormat="1" ht="15" customHeight="1">
      <c r="C206" s="71"/>
      <c r="D206" s="71"/>
      <c r="G206" s="71"/>
      <c r="H206" s="71"/>
      <c r="K206" s="71"/>
      <c r="L206" s="71"/>
      <c r="O206" s="71"/>
      <c r="P206" s="71"/>
      <c r="S206" s="71"/>
      <c r="T206" s="71"/>
      <c r="W206" s="71"/>
      <c r="X206" s="71"/>
      <c r="AA206" s="46"/>
      <c r="AB206" s="46"/>
      <c r="AC206" s="46"/>
      <c r="AD206" s="46"/>
      <c r="AE206" s="46"/>
      <c r="AF206" s="46"/>
    </row>
    <row r="207" spans="3:32" s="9" customFormat="1" ht="15" customHeight="1">
      <c r="C207" s="71"/>
      <c r="D207" s="71"/>
      <c r="G207" s="71"/>
      <c r="H207" s="71"/>
      <c r="K207" s="71"/>
      <c r="L207" s="71"/>
      <c r="O207" s="71"/>
      <c r="P207" s="71"/>
      <c r="S207" s="71"/>
      <c r="T207" s="71"/>
      <c r="W207" s="71"/>
      <c r="X207" s="71"/>
      <c r="AA207" s="46"/>
      <c r="AB207" s="46"/>
      <c r="AC207" s="46"/>
      <c r="AD207" s="46"/>
      <c r="AE207" s="46"/>
      <c r="AF207" s="46"/>
    </row>
    <row r="208" spans="3:32" s="9" customFormat="1" ht="15" customHeight="1">
      <c r="C208" s="71"/>
      <c r="D208" s="71"/>
      <c r="G208" s="71"/>
      <c r="H208" s="71"/>
      <c r="K208" s="71"/>
      <c r="L208" s="71"/>
      <c r="O208" s="71"/>
      <c r="P208" s="71"/>
      <c r="S208" s="71"/>
      <c r="T208" s="71"/>
      <c r="W208" s="71"/>
      <c r="X208" s="71"/>
      <c r="AA208" s="46"/>
      <c r="AB208" s="46"/>
      <c r="AC208" s="46"/>
      <c r="AD208" s="46"/>
      <c r="AE208" s="46"/>
      <c r="AF208" s="46"/>
    </row>
    <row r="209" spans="3:32" s="9" customFormat="1" ht="15" customHeight="1">
      <c r="C209" s="71"/>
      <c r="D209" s="71"/>
      <c r="G209" s="71"/>
      <c r="H209" s="71"/>
      <c r="K209" s="71"/>
      <c r="L209" s="71"/>
      <c r="O209" s="71"/>
      <c r="P209" s="71"/>
      <c r="S209" s="71"/>
      <c r="T209" s="71"/>
      <c r="W209" s="71"/>
      <c r="X209" s="71"/>
      <c r="AA209" s="46"/>
      <c r="AB209" s="46"/>
      <c r="AC209" s="46"/>
      <c r="AD209" s="46"/>
      <c r="AE209" s="46"/>
      <c r="AF209" s="46"/>
    </row>
    <row r="210" spans="3:32" s="9" customFormat="1" ht="15" customHeight="1">
      <c r="C210" s="71"/>
      <c r="D210" s="71"/>
      <c r="G210" s="71"/>
      <c r="H210" s="71"/>
      <c r="K210" s="71"/>
      <c r="L210" s="71"/>
      <c r="O210" s="71"/>
      <c r="P210" s="71"/>
      <c r="S210" s="71"/>
      <c r="T210" s="71"/>
      <c r="W210" s="71"/>
      <c r="X210" s="71"/>
      <c r="AA210" s="46"/>
      <c r="AB210" s="46"/>
      <c r="AC210" s="46"/>
      <c r="AD210" s="46"/>
      <c r="AE210" s="46"/>
      <c r="AF210" s="46"/>
    </row>
    <row r="211" spans="3:32" s="9" customFormat="1" ht="15" customHeight="1">
      <c r="C211" s="71"/>
      <c r="D211" s="71"/>
      <c r="G211" s="71"/>
      <c r="H211" s="71"/>
      <c r="K211" s="71"/>
      <c r="L211" s="71"/>
      <c r="O211" s="71"/>
      <c r="P211" s="71"/>
      <c r="S211" s="71"/>
      <c r="T211" s="71"/>
      <c r="W211" s="71"/>
      <c r="X211" s="71"/>
      <c r="AA211" s="46"/>
      <c r="AB211" s="46"/>
      <c r="AC211" s="46"/>
      <c r="AD211" s="46"/>
      <c r="AE211" s="46"/>
      <c r="AF211" s="46"/>
    </row>
    <row r="212" spans="3:32" s="9" customFormat="1" ht="15" customHeight="1">
      <c r="C212" s="71"/>
      <c r="D212" s="71"/>
      <c r="G212" s="71"/>
      <c r="H212" s="71"/>
      <c r="K212" s="71"/>
      <c r="L212" s="71"/>
      <c r="O212" s="71"/>
      <c r="P212" s="71"/>
      <c r="S212" s="71"/>
      <c r="T212" s="71"/>
      <c r="W212" s="71"/>
      <c r="X212" s="71"/>
      <c r="AA212" s="46"/>
      <c r="AB212" s="46"/>
      <c r="AC212" s="46"/>
      <c r="AD212" s="46"/>
      <c r="AE212" s="46"/>
      <c r="AF212" s="46"/>
    </row>
    <row r="213" spans="3:32" s="9" customFormat="1" ht="15" customHeight="1">
      <c r="C213" s="71"/>
      <c r="D213" s="71"/>
      <c r="G213" s="71"/>
      <c r="H213" s="71"/>
      <c r="K213" s="71"/>
      <c r="L213" s="71"/>
      <c r="O213" s="71"/>
      <c r="P213" s="71"/>
      <c r="S213" s="71"/>
      <c r="T213" s="71"/>
      <c r="W213" s="71"/>
      <c r="X213" s="71"/>
      <c r="AA213" s="46"/>
      <c r="AB213" s="46"/>
      <c r="AC213" s="46"/>
      <c r="AD213" s="46"/>
      <c r="AE213" s="46"/>
      <c r="AF213" s="46"/>
    </row>
    <row r="214" spans="3:32" s="9" customFormat="1" ht="15" customHeight="1">
      <c r="C214" s="71"/>
      <c r="D214" s="71"/>
      <c r="G214" s="71"/>
      <c r="H214" s="71"/>
      <c r="K214" s="71"/>
      <c r="L214" s="71"/>
      <c r="O214" s="71"/>
      <c r="P214" s="71"/>
      <c r="S214" s="71"/>
      <c r="T214" s="71"/>
      <c r="W214" s="71"/>
      <c r="X214" s="71"/>
      <c r="AA214" s="46"/>
      <c r="AB214" s="46"/>
      <c r="AC214" s="46"/>
      <c r="AD214" s="46"/>
      <c r="AE214" s="46"/>
      <c r="AF214" s="46"/>
    </row>
    <row r="215" spans="3:32" s="9" customFormat="1" ht="15" customHeight="1">
      <c r="C215" s="71"/>
      <c r="D215" s="71"/>
      <c r="G215" s="71"/>
      <c r="H215" s="71"/>
      <c r="K215" s="71"/>
      <c r="L215" s="71"/>
      <c r="O215" s="71"/>
      <c r="P215" s="71"/>
      <c r="S215" s="71"/>
      <c r="T215" s="71"/>
      <c r="W215" s="71"/>
      <c r="X215" s="71"/>
      <c r="AA215" s="46"/>
      <c r="AB215" s="46"/>
      <c r="AC215" s="46"/>
      <c r="AD215" s="46"/>
      <c r="AE215" s="46"/>
      <c r="AF215" s="46"/>
    </row>
    <row r="216" spans="3:32" s="9" customFormat="1" ht="15" customHeight="1">
      <c r="C216" s="71"/>
      <c r="D216" s="71"/>
      <c r="G216" s="71"/>
      <c r="H216" s="71"/>
      <c r="K216" s="71"/>
      <c r="L216" s="71"/>
      <c r="O216" s="71"/>
      <c r="P216" s="71"/>
      <c r="S216" s="71"/>
      <c r="T216" s="71"/>
      <c r="W216" s="71"/>
      <c r="X216" s="71"/>
      <c r="AA216" s="46"/>
      <c r="AB216" s="46"/>
      <c r="AC216" s="46"/>
      <c r="AD216" s="46"/>
      <c r="AE216" s="46"/>
      <c r="AF216" s="46"/>
    </row>
    <row r="217" spans="3:32" s="9" customFormat="1" ht="15" customHeight="1">
      <c r="C217" s="71"/>
      <c r="D217" s="71"/>
      <c r="G217" s="71"/>
      <c r="H217" s="71"/>
      <c r="K217" s="71"/>
      <c r="L217" s="71"/>
      <c r="O217" s="71"/>
      <c r="P217" s="71"/>
      <c r="S217" s="71"/>
      <c r="T217" s="71"/>
      <c r="W217" s="71"/>
      <c r="X217" s="71"/>
      <c r="AA217" s="46"/>
      <c r="AB217" s="46"/>
      <c r="AC217" s="46"/>
      <c r="AD217" s="46"/>
      <c r="AE217" s="46"/>
      <c r="AF217" s="46"/>
    </row>
    <row r="218" spans="3:32" s="9" customFormat="1" ht="15" customHeight="1">
      <c r="C218" s="71"/>
      <c r="D218" s="71"/>
      <c r="G218" s="71"/>
      <c r="H218" s="71"/>
      <c r="K218" s="71"/>
      <c r="L218" s="71"/>
      <c r="O218" s="71"/>
      <c r="P218" s="71"/>
      <c r="S218" s="71"/>
      <c r="T218" s="71"/>
      <c r="W218" s="71"/>
      <c r="X218" s="71"/>
      <c r="AA218" s="46"/>
      <c r="AB218" s="46"/>
      <c r="AC218" s="46"/>
      <c r="AD218" s="46"/>
      <c r="AE218" s="46"/>
      <c r="AF218" s="46"/>
    </row>
    <row r="219" spans="3:32" s="9" customFormat="1" ht="15" customHeight="1">
      <c r="C219" s="71"/>
      <c r="D219" s="71"/>
      <c r="G219" s="71"/>
      <c r="H219" s="71"/>
      <c r="K219" s="71"/>
      <c r="L219" s="71"/>
      <c r="O219" s="71"/>
      <c r="P219" s="71"/>
      <c r="S219" s="71"/>
      <c r="T219" s="71"/>
      <c r="W219" s="71"/>
      <c r="X219" s="71"/>
      <c r="AA219" s="46"/>
      <c r="AB219" s="46"/>
      <c r="AC219" s="46"/>
      <c r="AD219" s="46"/>
      <c r="AE219" s="46"/>
      <c r="AF219" s="46"/>
    </row>
    <row r="220" spans="3:32" s="9" customFormat="1" ht="15" customHeight="1">
      <c r="C220" s="71"/>
      <c r="D220" s="71"/>
      <c r="G220" s="71"/>
      <c r="H220" s="71"/>
      <c r="K220" s="71"/>
      <c r="L220" s="71"/>
      <c r="O220" s="71"/>
      <c r="P220" s="71"/>
      <c r="S220" s="71"/>
      <c r="T220" s="71"/>
      <c r="W220" s="71"/>
      <c r="X220" s="71"/>
      <c r="AA220" s="46"/>
      <c r="AB220" s="46"/>
      <c r="AC220" s="46"/>
      <c r="AD220" s="46"/>
      <c r="AE220" s="46"/>
      <c r="AF220" s="46"/>
    </row>
    <row r="221" spans="3:32" s="9" customFormat="1" ht="15" customHeight="1">
      <c r="C221" s="71"/>
      <c r="D221" s="71"/>
      <c r="G221" s="71"/>
      <c r="H221" s="71"/>
      <c r="K221" s="71"/>
      <c r="L221" s="71"/>
      <c r="O221" s="71"/>
      <c r="P221" s="71"/>
      <c r="S221" s="71"/>
      <c r="T221" s="71"/>
      <c r="W221" s="71"/>
      <c r="X221" s="71"/>
      <c r="AA221" s="46"/>
      <c r="AB221" s="46"/>
      <c r="AC221" s="46"/>
      <c r="AD221" s="46"/>
      <c r="AE221" s="46"/>
      <c r="AF221" s="46"/>
    </row>
    <row r="222" spans="3:32" s="9" customFormat="1" ht="15" customHeight="1">
      <c r="C222" s="71"/>
      <c r="D222" s="71"/>
      <c r="G222" s="71"/>
      <c r="H222" s="71"/>
      <c r="K222" s="71"/>
      <c r="L222" s="71"/>
      <c r="O222" s="71"/>
      <c r="P222" s="71"/>
      <c r="S222" s="71"/>
      <c r="T222" s="71"/>
      <c r="W222" s="71"/>
      <c r="X222" s="71"/>
      <c r="AA222" s="46"/>
      <c r="AB222" s="46"/>
      <c r="AC222" s="46"/>
      <c r="AD222" s="46"/>
      <c r="AE222" s="46"/>
      <c r="AF222" s="46"/>
    </row>
    <row r="223" spans="3:32" s="9" customFormat="1" ht="15" customHeight="1">
      <c r="C223" s="71"/>
      <c r="D223" s="71"/>
      <c r="G223" s="71"/>
      <c r="H223" s="71"/>
      <c r="K223" s="71"/>
      <c r="L223" s="71"/>
      <c r="O223" s="71"/>
      <c r="P223" s="71"/>
      <c r="S223" s="71"/>
      <c r="T223" s="71"/>
      <c r="W223" s="71"/>
      <c r="X223" s="71"/>
      <c r="AA223" s="46"/>
      <c r="AB223" s="46"/>
      <c r="AC223" s="46"/>
      <c r="AD223" s="46"/>
      <c r="AE223" s="46"/>
      <c r="AF223" s="46"/>
    </row>
    <row r="224" spans="3:32" s="9" customFormat="1" ht="15" customHeight="1">
      <c r="C224" s="71"/>
      <c r="D224" s="71"/>
      <c r="G224" s="71"/>
      <c r="H224" s="71"/>
      <c r="K224" s="71"/>
      <c r="L224" s="71"/>
      <c r="O224" s="71"/>
      <c r="P224" s="71"/>
      <c r="S224" s="71"/>
      <c r="T224" s="71"/>
      <c r="W224" s="71"/>
      <c r="X224" s="71"/>
      <c r="AA224" s="46"/>
      <c r="AB224" s="46"/>
      <c r="AC224" s="46"/>
      <c r="AD224" s="46"/>
      <c r="AE224" s="46"/>
      <c r="AF224" s="46"/>
    </row>
    <row r="225" spans="3:32" s="9" customFormat="1" ht="15" customHeight="1">
      <c r="C225" s="71"/>
      <c r="D225" s="71"/>
      <c r="G225" s="71"/>
      <c r="H225" s="71"/>
      <c r="K225" s="71"/>
      <c r="L225" s="71"/>
      <c r="O225" s="71"/>
      <c r="P225" s="71"/>
      <c r="S225" s="71"/>
      <c r="T225" s="71"/>
      <c r="W225" s="71"/>
      <c r="X225" s="71"/>
      <c r="AA225" s="46"/>
      <c r="AB225" s="46"/>
      <c r="AC225" s="46"/>
      <c r="AD225" s="46"/>
      <c r="AE225" s="46"/>
      <c r="AF225" s="46"/>
    </row>
    <row r="226" spans="3:32" s="9" customFormat="1" ht="15" customHeight="1">
      <c r="C226" s="71"/>
      <c r="D226" s="71"/>
      <c r="G226" s="71"/>
      <c r="H226" s="71"/>
      <c r="K226" s="71"/>
      <c r="L226" s="71"/>
      <c r="O226" s="71"/>
      <c r="P226" s="71"/>
      <c r="S226" s="71"/>
      <c r="T226" s="71"/>
      <c r="W226" s="71"/>
      <c r="X226" s="71"/>
      <c r="AA226" s="46"/>
      <c r="AB226" s="46"/>
      <c r="AC226" s="46"/>
      <c r="AD226" s="46"/>
      <c r="AE226" s="46"/>
      <c r="AF226" s="46"/>
    </row>
    <row r="227" spans="3:32" s="9" customFormat="1" ht="15" customHeight="1">
      <c r="C227" s="71"/>
      <c r="D227" s="71"/>
      <c r="G227" s="71"/>
      <c r="H227" s="71"/>
      <c r="K227" s="71"/>
      <c r="L227" s="71"/>
      <c r="O227" s="71"/>
      <c r="P227" s="71"/>
      <c r="S227" s="71"/>
      <c r="T227" s="71"/>
      <c r="W227" s="71"/>
      <c r="X227" s="71"/>
      <c r="AA227" s="46"/>
      <c r="AB227" s="46"/>
      <c r="AC227" s="46"/>
      <c r="AD227" s="46"/>
      <c r="AE227" s="46"/>
      <c r="AF227" s="46"/>
    </row>
    <row r="228" spans="3:32" s="9" customFormat="1" ht="15" customHeight="1">
      <c r="C228" s="71"/>
      <c r="D228" s="71"/>
      <c r="G228" s="71"/>
      <c r="H228" s="71"/>
      <c r="K228" s="71"/>
      <c r="L228" s="71"/>
      <c r="O228" s="71"/>
      <c r="P228" s="71"/>
      <c r="S228" s="71"/>
      <c r="T228" s="71"/>
      <c r="W228" s="71"/>
      <c r="X228" s="71"/>
      <c r="AA228" s="46"/>
      <c r="AB228" s="46"/>
      <c r="AC228" s="46"/>
      <c r="AD228" s="46"/>
      <c r="AE228" s="46"/>
      <c r="AF228" s="46"/>
    </row>
    <row r="229" spans="3:32" s="9" customFormat="1" ht="15" customHeight="1">
      <c r="C229" s="71"/>
      <c r="D229" s="71"/>
      <c r="G229" s="71"/>
      <c r="H229" s="71"/>
      <c r="K229" s="71"/>
      <c r="L229" s="71"/>
      <c r="O229" s="71"/>
      <c r="P229" s="71"/>
      <c r="S229" s="71"/>
      <c r="T229" s="71"/>
      <c r="W229" s="71"/>
      <c r="X229" s="71"/>
      <c r="AA229" s="46"/>
      <c r="AB229" s="46"/>
      <c r="AC229" s="46"/>
      <c r="AD229" s="46"/>
      <c r="AE229" s="46"/>
      <c r="AF229" s="46"/>
    </row>
    <row r="230" spans="3:32" s="9" customFormat="1" ht="15" customHeight="1">
      <c r="C230" s="71"/>
      <c r="D230" s="71"/>
      <c r="G230" s="71"/>
      <c r="H230" s="71"/>
      <c r="K230" s="71"/>
      <c r="L230" s="71"/>
      <c r="O230" s="71"/>
      <c r="P230" s="71"/>
      <c r="S230" s="71"/>
      <c r="T230" s="71"/>
      <c r="W230" s="71"/>
      <c r="X230" s="71"/>
      <c r="AA230" s="46"/>
      <c r="AB230" s="46"/>
      <c r="AC230" s="46"/>
      <c r="AD230" s="46"/>
      <c r="AE230" s="46"/>
      <c r="AF230" s="46"/>
    </row>
    <row r="231" spans="3:32" s="9" customFormat="1" ht="15" customHeight="1">
      <c r="C231" s="71"/>
      <c r="D231" s="71"/>
      <c r="G231" s="71"/>
      <c r="H231" s="71"/>
      <c r="K231" s="71"/>
      <c r="L231" s="71"/>
      <c r="O231" s="71"/>
      <c r="P231" s="71"/>
      <c r="S231" s="71"/>
      <c r="T231" s="71"/>
      <c r="W231" s="71"/>
      <c r="X231" s="71"/>
      <c r="AA231" s="46"/>
      <c r="AB231" s="46"/>
      <c r="AC231" s="46"/>
      <c r="AD231" s="46"/>
      <c r="AE231" s="46"/>
      <c r="AF231" s="46"/>
    </row>
    <row r="232" spans="3:32" s="9" customFormat="1" ht="15" customHeight="1">
      <c r="C232" s="71"/>
      <c r="D232" s="71"/>
      <c r="G232" s="71"/>
      <c r="H232" s="71"/>
      <c r="K232" s="71"/>
      <c r="L232" s="71"/>
      <c r="O232" s="71"/>
      <c r="P232" s="71"/>
      <c r="S232" s="71"/>
      <c r="T232" s="71"/>
      <c r="W232" s="71"/>
      <c r="X232" s="71"/>
      <c r="AA232" s="46"/>
      <c r="AB232" s="46"/>
      <c r="AC232" s="46"/>
      <c r="AD232" s="46"/>
      <c r="AE232" s="46"/>
      <c r="AF232" s="46"/>
    </row>
    <row r="233" spans="3:32" s="9" customFormat="1" ht="15" customHeight="1">
      <c r="C233" s="71"/>
      <c r="D233" s="71"/>
      <c r="G233" s="71"/>
      <c r="H233" s="71"/>
      <c r="K233" s="71"/>
      <c r="L233" s="71"/>
      <c r="O233" s="71"/>
      <c r="P233" s="71"/>
      <c r="S233" s="71"/>
      <c r="T233" s="71"/>
      <c r="W233" s="71"/>
      <c r="X233" s="71"/>
      <c r="AA233" s="46"/>
      <c r="AB233" s="46"/>
      <c r="AC233" s="46"/>
      <c r="AD233" s="46"/>
      <c r="AE233" s="46"/>
      <c r="AF233" s="46"/>
    </row>
    <row r="234" spans="3:32" s="9" customFormat="1" ht="15" customHeight="1">
      <c r="C234" s="71"/>
      <c r="D234" s="71"/>
      <c r="G234" s="71"/>
      <c r="H234" s="71"/>
      <c r="K234" s="71"/>
      <c r="L234" s="71"/>
      <c r="O234" s="71"/>
      <c r="P234" s="71"/>
      <c r="S234" s="71"/>
      <c r="T234" s="71"/>
      <c r="W234" s="71"/>
      <c r="X234" s="71"/>
      <c r="AA234" s="46"/>
      <c r="AB234" s="46"/>
      <c r="AC234" s="46"/>
      <c r="AD234" s="46"/>
      <c r="AE234" s="46"/>
      <c r="AF234" s="46"/>
    </row>
    <row r="235" spans="3:32" s="9" customFormat="1" ht="15" customHeight="1">
      <c r="C235" s="71"/>
      <c r="D235" s="71"/>
      <c r="G235" s="71"/>
      <c r="H235" s="71"/>
      <c r="K235" s="71"/>
      <c r="L235" s="71"/>
      <c r="O235" s="71"/>
      <c r="P235" s="71"/>
      <c r="S235" s="71"/>
      <c r="T235" s="71"/>
      <c r="W235" s="71"/>
      <c r="X235" s="71"/>
      <c r="AA235" s="46"/>
      <c r="AB235" s="46"/>
      <c r="AC235" s="46"/>
      <c r="AD235" s="46"/>
      <c r="AE235" s="46"/>
      <c r="AF235" s="46"/>
    </row>
    <row r="236" spans="3:32" s="9" customFormat="1" ht="15" customHeight="1">
      <c r="C236" s="71"/>
      <c r="D236" s="71"/>
      <c r="G236" s="71"/>
      <c r="H236" s="71"/>
      <c r="K236" s="71"/>
      <c r="L236" s="71"/>
      <c r="O236" s="71"/>
      <c r="P236" s="71"/>
      <c r="S236" s="71"/>
      <c r="T236" s="71"/>
      <c r="W236" s="71"/>
      <c r="X236" s="71"/>
      <c r="AA236" s="46"/>
      <c r="AB236" s="46"/>
      <c r="AC236" s="46"/>
      <c r="AD236" s="46"/>
      <c r="AE236" s="46"/>
      <c r="AF236" s="46"/>
    </row>
    <row r="237" spans="3:32" s="9" customFormat="1" ht="15" customHeight="1">
      <c r="C237" s="71"/>
      <c r="D237" s="71"/>
      <c r="G237" s="71"/>
      <c r="H237" s="71"/>
      <c r="K237" s="71"/>
      <c r="L237" s="71"/>
      <c r="O237" s="71"/>
      <c r="P237" s="71"/>
      <c r="S237" s="71"/>
      <c r="T237" s="71"/>
      <c r="W237" s="71"/>
      <c r="X237" s="71"/>
      <c r="AA237" s="46"/>
      <c r="AB237" s="46"/>
      <c r="AC237" s="46"/>
      <c r="AD237" s="46"/>
      <c r="AE237" s="46"/>
      <c r="AF237" s="46"/>
    </row>
    <row r="238" spans="3:32" s="9" customFormat="1" ht="15" customHeight="1">
      <c r="C238" s="71"/>
      <c r="D238" s="71"/>
      <c r="G238" s="71"/>
      <c r="H238" s="71"/>
      <c r="K238" s="71"/>
      <c r="L238" s="71"/>
      <c r="O238" s="71"/>
      <c r="P238" s="71"/>
      <c r="S238" s="71"/>
      <c r="T238" s="71"/>
      <c r="W238" s="71"/>
      <c r="X238" s="71"/>
      <c r="AA238" s="46"/>
      <c r="AB238" s="46"/>
      <c r="AC238" s="46"/>
      <c r="AD238" s="46"/>
      <c r="AE238" s="46"/>
      <c r="AF238" s="46"/>
    </row>
    <row r="239" spans="3:32" s="9" customFormat="1" ht="15" customHeight="1">
      <c r="C239" s="71"/>
      <c r="D239" s="71"/>
      <c r="G239" s="71"/>
      <c r="H239" s="71"/>
      <c r="K239" s="71"/>
      <c r="L239" s="71"/>
      <c r="O239" s="71"/>
      <c r="P239" s="71"/>
      <c r="S239" s="71"/>
      <c r="T239" s="71"/>
      <c r="W239" s="71"/>
      <c r="X239" s="71"/>
      <c r="AA239" s="46"/>
      <c r="AB239" s="46"/>
      <c r="AC239" s="46"/>
      <c r="AD239" s="46"/>
      <c r="AE239" s="46"/>
      <c r="AF239" s="46"/>
    </row>
    <row r="240" spans="3:32" s="9" customFormat="1" ht="15" customHeight="1">
      <c r="C240" s="71"/>
      <c r="D240" s="71"/>
      <c r="G240" s="71"/>
      <c r="H240" s="71"/>
      <c r="K240" s="71"/>
      <c r="L240" s="71"/>
      <c r="O240" s="71"/>
      <c r="P240" s="71"/>
      <c r="S240" s="71"/>
      <c r="T240" s="71"/>
      <c r="W240" s="71"/>
      <c r="X240" s="71"/>
      <c r="AA240" s="46"/>
      <c r="AB240" s="46"/>
      <c r="AC240" s="46"/>
      <c r="AD240" s="46"/>
      <c r="AE240" s="46"/>
      <c r="AF240" s="46"/>
    </row>
    <row r="241" spans="3:32" s="9" customFormat="1" ht="15" customHeight="1">
      <c r="C241" s="71"/>
      <c r="D241" s="71"/>
      <c r="G241" s="71"/>
      <c r="H241" s="71"/>
      <c r="K241" s="71"/>
      <c r="L241" s="71"/>
      <c r="O241" s="71"/>
      <c r="P241" s="71"/>
      <c r="S241" s="71"/>
      <c r="T241" s="71"/>
      <c r="W241" s="71"/>
      <c r="X241" s="71"/>
      <c r="AA241" s="46"/>
      <c r="AB241" s="46"/>
      <c r="AC241" s="46"/>
      <c r="AD241" s="46"/>
      <c r="AE241" s="46"/>
      <c r="AF241" s="46"/>
    </row>
    <row r="242" spans="3:32" s="9" customFormat="1" ht="15" customHeight="1">
      <c r="C242" s="71"/>
      <c r="D242" s="71"/>
      <c r="G242" s="71"/>
      <c r="H242" s="71"/>
      <c r="K242" s="71"/>
      <c r="L242" s="71"/>
      <c r="O242" s="71"/>
      <c r="P242" s="71"/>
      <c r="S242" s="71"/>
      <c r="T242" s="71"/>
      <c r="W242" s="71"/>
      <c r="X242" s="71"/>
      <c r="AA242" s="46"/>
      <c r="AB242" s="46"/>
      <c r="AC242" s="46"/>
      <c r="AD242" s="46"/>
      <c r="AE242" s="46"/>
      <c r="AF242" s="46"/>
    </row>
    <row r="243" spans="3:32" s="9" customFormat="1" ht="15" customHeight="1">
      <c r="C243" s="71"/>
      <c r="D243" s="71"/>
      <c r="G243" s="71"/>
      <c r="H243" s="71"/>
      <c r="K243" s="71"/>
      <c r="L243" s="71"/>
      <c r="O243" s="71"/>
      <c r="P243" s="71"/>
      <c r="S243" s="71"/>
      <c r="T243" s="71"/>
      <c r="W243" s="71"/>
      <c r="X243" s="71"/>
      <c r="AA243" s="46"/>
      <c r="AB243" s="46"/>
      <c r="AC243" s="46"/>
      <c r="AD243" s="46"/>
      <c r="AE243" s="46"/>
      <c r="AF243" s="46"/>
    </row>
    <row r="244" spans="3:32" s="9" customFormat="1" ht="15" customHeight="1">
      <c r="C244" s="71"/>
      <c r="D244" s="71"/>
      <c r="G244" s="71"/>
      <c r="H244" s="71"/>
      <c r="K244" s="71"/>
      <c r="L244" s="71"/>
      <c r="O244" s="71"/>
      <c r="P244" s="71"/>
      <c r="S244" s="71"/>
      <c r="T244" s="71"/>
      <c r="W244" s="71"/>
      <c r="X244" s="71"/>
      <c r="AA244" s="46"/>
      <c r="AB244" s="46"/>
      <c r="AC244" s="46"/>
      <c r="AD244" s="46"/>
      <c r="AE244" s="46"/>
      <c r="AF244" s="46"/>
    </row>
    <row r="245" spans="3:32" s="9" customFormat="1" ht="15" customHeight="1">
      <c r="C245" s="71"/>
      <c r="D245" s="71"/>
      <c r="G245" s="71"/>
      <c r="H245" s="71"/>
      <c r="K245" s="71"/>
      <c r="L245" s="71"/>
      <c r="O245" s="71"/>
      <c r="P245" s="71"/>
      <c r="S245" s="71"/>
      <c r="T245" s="71"/>
      <c r="W245" s="71"/>
      <c r="X245" s="71"/>
      <c r="AA245" s="46"/>
      <c r="AB245" s="46"/>
      <c r="AC245" s="46"/>
      <c r="AD245" s="46"/>
      <c r="AE245" s="46"/>
      <c r="AF245" s="46"/>
    </row>
    <row r="246" spans="3:32" s="9" customFormat="1" ht="15" customHeight="1">
      <c r="C246" s="71"/>
      <c r="D246" s="71"/>
      <c r="G246" s="71"/>
      <c r="H246" s="71"/>
      <c r="K246" s="71"/>
      <c r="L246" s="71"/>
      <c r="O246" s="71"/>
      <c r="P246" s="71"/>
      <c r="S246" s="71"/>
      <c r="T246" s="71"/>
      <c r="W246" s="71"/>
      <c r="X246" s="71"/>
      <c r="AA246" s="46"/>
      <c r="AB246" s="46"/>
      <c r="AC246" s="46"/>
      <c r="AD246" s="46"/>
      <c r="AE246" s="46"/>
      <c r="AF246" s="46"/>
    </row>
    <row r="247" spans="3:32" s="9" customFormat="1" ht="15" customHeight="1">
      <c r="C247" s="71"/>
      <c r="D247" s="71"/>
      <c r="G247" s="71"/>
      <c r="H247" s="71"/>
      <c r="K247" s="71"/>
      <c r="L247" s="71"/>
      <c r="O247" s="71"/>
      <c r="P247" s="71"/>
      <c r="S247" s="71"/>
      <c r="T247" s="71"/>
      <c r="W247" s="71"/>
      <c r="X247" s="71"/>
      <c r="AA247" s="46"/>
      <c r="AB247" s="46"/>
      <c r="AC247" s="46"/>
      <c r="AD247" s="46"/>
      <c r="AE247" s="46"/>
      <c r="AF247" s="46"/>
    </row>
    <row r="248" spans="3:32" s="9" customFormat="1" ht="15" customHeight="1">
      <c r="C248" s="71"/>
      <c r="D248" s="71"/>
      <c r="G248" s="71"/>
      <c r="H248" s="71"/>
      <c r="K248" s="71"/>
      <c r="L248" s="71"/>
      <c r="O248" s="71"/>
      <c r="P248" s="71"/>
      <c r="S248" s="71"/>
      <c r="T248" s="71"/>
      <c r="W248" s="71"/>
      <c r="X248" s="71"/>
      <c r="AA248" s="46"/>
      <c r="AB248" s="46"/>
      <c r="AC248" s="46"/>
      <c r="AD248" s="46"/>
      <c r="AE248" s="46"/>
      <c r="AF248" s="46"/>
    </row>
    <row r="249" spans="3:32" s="9" customFormat="1" ht="15" customHeight="1">
      <c r="C249" s="71"/>
      <c r="D249" s="71"/>
      <c r="G249" s="71"/>
      <c r="H249" s="71"/>
      <c r="K249" s="71"/>
      <c r="L249" s="71"/>
      <c r="O249" s="71"/>
      <c r="P249" s="71"/>
      <c r="S249" s="71"/>
      <c r="T249" s="71"/>
      <c r="W249" s="71"/>
      <c r="X249" s="71"/>
      <c r="AA249" s="46"/>
      <c r="AB249" s="46"/>
      <c r="AC249" s="46"/>
      <c r="AD249" s="46"/>
      <c r="AE249" s="46"/>
      <c r="AF249" s="46"/>
    </row>
    <row r="250" spans="3:32" s="9" customFormat="1" ht="15" customHeight="1">
      <c r="C250" s="71"/>
      <c r="D250" s="71"/>
      <c r="G250" s="71"/>
      <c r="H250" s="71"/>
      <c r="K250" s="71"/>
      <c r="L250" s="71"/>
      <c r="O250" s="71"/>
      <c r="P250" s="71"/>
      <c r="S250" s="71"/>
      <c r="T250" s="71"/>
      <c r="W250" s="71"/>
      <c r="X250" s="71"/>
      <c r="AA250" s="46"/>
      <c r="AB250" s="46"/>
      <c r="AC250" s="46"/>
      <c r="AD250" s="46"/>
      <c r="AE250" s="46"/>
      <c r="AF250" s="46"/>
    </row>
    <row r="251" spans="3:32" s="9" customFormat="1" ht="15" customHeight="1">
      <c r="C251" s="71"/>
      <c r="D251" s="71"/>
      <c r="G251" s="71"/>
      <c r="H251" s="71"/>
      <c r="K251" s="71"/>
      <c r="L251" s="71"/>
      <c r="O251" s="71"/>
      <c r="P251" s="71"/>
      <c r="S251" s="71"/>
      <c r="T251" s="71"/>
      <c r="W251" s="71"/>
      <c r="X251" s="71"/>
      <c r="AA251" s="46"/>
      <c r="AB251" s="46"/>
      <c r="AC251" s="46"/>
      <c r="AD251" s="46"/>
      <c r="AE251" s="46"/>
      <c r="AF251" s="46"/>
    </row>
    <row r="252" spans="3:32" s="9" customFormat="1" ht="15" customHeight="1">
      <c r="C252" s="71"/>
      <c r="D252" s="71"/>
      <c r="G252" s="71"/>
      <c r="H252" s="71"/>
      <c r="K252" s="71"/>
      <c r="L252" s="71"/>
      <c r="O252" s="71"/>
      <c r="P252" s="71"/>
      <c r="S252" s="71"/>
      <c r="T252" s="71"/>
      <c r="W252" s="71"/>
      <c r="X252" s="71"/>
      <c r="AA252" s="46"/>
      <c r="AB252" s="46"/>
      <c r="AC252" s="46"/>
      <c r="AD252" s="46"/>
      <c r="AE252" s="46"/>
      <c r="AF252" s="46"/>
    </row>
    <row r="253" spans="3:32" s="9" customFormat="1" ht="15" customHeight="1">
      <c r="C253" s="71"/>
      <c r="D253" s="71"/>
      <c r="G253" s="71"/>
      <c r="H253" s="71"/>
      <c r="K253" s="71"/>
      <c r="L253" s="71"/>
      <c r="O253" s="71"/>
      <c r="P253" s="71"/>
      <c r="S253" s="71"/>
      <c r="T253" s="71"/>
      <c r="W253" s="71"/>
      <c r="X253" s="71"/>
      <c r="AA253" s="46"/>
      <c r="AB253" s="46"/>
      <c r="AC253" s="46"/>
      <c r="AD253" s="46"/>
      <c r="AE253" s="46"/>
      <c r="AF253" s="46"/>
    </row>
    <row r="254" spans="3:32" s="9" customFormat="1" ht="15" customHeight="1">
      <c r="C254" s="71"/>
      <c r="D254" s="71"/>
      <c r="G254" s="71"/>
      <c r="H254" s="71"/>
      <c r="K254" s="71"/>
      <c r="L254" s="71"/>
      <c r="O254" s="71"/>
      <c r="P254" s="71"/>
      <c r="S254" s="71"/>
      <c r="T254" s="71"/>
      <c r="W254" s="71"/>
      <c r="X254" s="71"/>
      <c r="AA254" s="46"/>
      <c r="AB254" s="46"/>
      <c r="AC254" s="46"/>
      <c r="AD254" s="46"/>
      <c r="AE254" s="46"/>
      <c r="AF254" s="46"/>
    </row>
    <row r="255" spans="3:32" s="9" customFormat="1" ht="15" customHeight="1">
      <c r="C255" s="71"/>
      <c r="D255" s="71"/>
      <c r="G255" s="71"/>
      <c r="H255" s="71"/>
      <c r="K255" s="71"/>
      <c r="L255" s="71"/>
      <c r="O255" s="71"/>
      <c r="P255" s="71"/>
      <c r="S255" s="71"/>
      <c r="T255" s="71"/>
      <c r="W255" s="71"/>
      <c r="X255" s="71"/>
      <c r="AA255" s="46"/>
      <c r="AB255" s="46"/>
      <c r="AC255" s="46"/>
      <c r="AD255" s="46"/>
      <c r="AE255" s="46"/>
      <c r="AF255" s="46"/>
    </row>
    <row r="256" spans="3:32" s="9" customFormat="1" ht="15" customHeight="1">
      <c r="C256" s="71"/>
      <c r="D256" s="71"/>
      <c r="G256" s="71"/>
      <c r="H256" s="71"/>
      <c r="K256" s="71"/>
      <c r="L256" s="71"/>
      <c r="O256" s="71"/>
      <c r="P256" s="71"/>
      <c r="S256" s="71"/>
      <c r="T256" s="71"/>
      <c r="W256" s="71"/>
      <c r="X256" s="71"/>
      <c r="AA256" s="46"/>
      <c r="AB256" s="46"/>
      <c r="AC256" s="46"/>
      <c r="AD256" s="46"/>
      <c r="AE256" s="46"/>
      <c r="AF256" s="46"/>
    </row>
    <row r="257" spans="3:32" s="9" customFormat="1" ht="15" customHeight="1">
      <c r="C257" s="71"/>
      <c r="D257" s="71"/>
      <c r="G257" s="71"/>
      <c r="H257" s="71"/>
      <c r="K257" s="71"/>
      <c r="L257" s="71"/>
      <c r="O257" s="71"/>
      <c r="P257" s="71"/>
      <c r="S257" s="71"/>
      <c r="T257" s="71"/>
      <c r="W257" s="71"/>
      <c r="X257" s="71"/>
      <c r="AA257" s="46"/>
      <c r="AB257" s="46"/>
      <c r="AC257" s="46"/>
      <c r="AD257" s="46"/>
      <c r="AE257" s="46"/>
      <c r="AF257" s="46"/>
    </row>
    <row r="258" spans="3:32" s="9" customFormat="1" ht="15" customHeight="1">
      <c r="C258" s="71"/>
      <c r="D258" s="71"/>
      <c r="G258" s="71"/>
      <c r="H258" s="71"/>
      <c r="K258" s="71"/>
      <c r="L258" s="71"/>
      <c r="O258" s="71"/>
      <c r="P258" s="71"/>
      <c r="S258" s="71"/>
      <c r="T258" s="71"/>
      <c r="W258" s="71"/>
      <c r="X258" s="71"/>
      <c r="AA258" s="46"/>
      <c r="AB258" s="46"/>
      <c r="AC258" s="46"/>
      <c r="AD258" s="46"/>
      <c r="AE258" s="46"/>
      <c r="AF258" s="46"/>
    </row>
    <row r="259" spans="3:32" s="9" customFormat="1" ht="15" customHeight="1">
      <c r="C259" s="71"/>
      <c r="D259" s="71"/>
      <c r="G259" s="71"/>
      <c r="H259" s="71"/>
      <c r="K259" s="71"/>
      <c r="L259" s="71"/>
      <c r="O259" s="71"/>
      <c r="P259" s="71"/>
      <c r="S259" s="71"/>
      <c r="T259" s="71"/>
      <c r="W259" s="71"/>
      <c r="X259" s="71"/>
      <c r="AA259" s="46"/>
      <c r="AB259" s="46"/>
      <c r="AC259" s="46"/>
      <c r="AD259" s="46"/>
      <c r="AE259" s="46"/>
      <c r="AF259" s="46"/>
    </row>
    <row r="260" spans="3:32" s="9" customFormat="1" ht="15" customHeight="1">
      <c r="C260" s="71"/>
      <c r="D260" s="71"/>
      <c r="G260" s="71"/>
      <c r="H260" s="71"/>
      <c r="K260" s="71"/>
      <c r="L260" s="71"/>
      <c r="O260" s="71"/>
      <c r="P260" s="71"/>
      <c r="S260" s="71"/>
      <c r="T260" s="71"/>
      <c r="W260" s="71"/>
      <c r="X260" s="71"/>
      <c r="AA260" s="46"/>
      <c r="AB260" s="46"/>
      <c r="AC260" s="46"/>
      <c r="AD260" s="46"/>
      <c r="AE260" s="46"/>
      <c r="AF260" s="46"/>
    </row>
    <row r="261" spans="3:32" s="9" customFormat="1" ht="15" customHeight="1">
      <c r="C261" s="71"/>
      <c r="D261" s="71"/>
      <c r="G261" s="71"/>
      <c r="H261" s="71"/>
      <c r="K261" s="71"/>
      <c r="L261" s="71"/>
      <c r="O261" s="71"/>
      <c r="P261" s="71"/>
      <c r="S261" s="71"/>
      <c r="T261" s="71"/>
      <c r="W261" s="71"/>
      <c r="X261" s="71"/>
      <c r="AA261" s="46"/>
      <c r="AB261" s="46"/>
      <c r="AC261" s="46"/>
      <c r="AD261" s="46"/>
      <c r="AE261" s="46"/>
      <c r="AF261" s="46"/>
    </row>
    <row r="262" spans="3:32" s="9" customFormat="1" ht="15" customHeight="1">
      <c r="C262" s="71"/>
      <c r="D262" s="71"/>
      <c r="G262" s="71"/>
      <c r="H262" s="71"/>
      <c r="K262" s="71"/>
      <c r="L262" s="71"/>
      <c r="O262" s="71"/>
      <c r="P262" s="71"/>
      <c r="S262" s="71"/>
      <c r="T262" s="71"/>
      <c r="W262" s="71"/>
      <c r="X262" s="71"/>
      <c r="AA262" s="46"/>
      <c r="AB262" s="46"/>
      <c r="AC262" s="46"/>
      <c r="AD262" s="46"/>
      <c r="AE262" s="46"/>
      <c r="AF262" s="46"/>
    </row>
    <row r="263" spans="3:32" s="9" customFormat="1" ht="15" customHeight="1">
      <c r="C263" s="71"/>
      <c r="D263" s="71"/>
      <c r="G263" s="71"/>
      <c r="H263" s="71"/>
      <c r="K263" s="71"/>
      <c r="L263" s="71"/>
      <c r="O263" s="71"/>
      <c r="P263" s="71"/>
      <c r="S263" s="71"/>
      <c r="T263" s="71"/>
      <c r="W263" s="71"/>
      <c r="X263" s="71"/>
      <c r="AA263" s="46"/>
      <c r="AB263" s="46"/>
      <c r="AC263" s="46"/>
      <c r="AD263" s="46"/>
      <c r="AE263" s="46"/>
      <c r="AF263" s="46"/>
    </row>
    <row r="264" spans="3:32" s="9" customFormat="1" ht="15" customHeight="1">
      <c r="C264" s="71"/>
      <c r="D264" s="71"/>
      <c r="G264" s="71"/>
      <c r="H264" s="71"/>
      <c r="K264" s="71"/>
      <c r="L264" s="71"/>
      <c r="O264" s="71"/>
      <c r="P264" s="71"/>
      <c r="S264" s="71"/>
      <c r="T264" s="71"/>
      <c r="W264" s="71"/>
      <c r="X264" s="71"/>
      <c r="AA264" s="46"/>
      <c r="AB264" s="46"/>
      <c r="AC264" s="46"/>
      <c r="AD264" s="46"/>
      <c r="AE264" s="46"/>
      <c r="AF264" s="46"/>
    </row>
    <row r="265" spans="3:32" s="9" customFormat="1" ht="15" customHeight="1">
      <c r="C265" s="71"/>
      <c r="D265" s="71"/>
      <c r="G265" s="71"/>
      <c r="H265" s="71"/>
      <c r="K265" s="71"/>
      <c r="L265" s="71"/>
      <c r="O265" s="71"/>
      <c r="P265" s="71"/>
      <c r="S265" s="71"/>
      <c r="T265" s="71"/>
      <c r="W265" s="71"/>
      <c r="X265" s="71"/>
      <c r="AA265" s="46"/>
      <c r="AB265" s="46"/>
      <c r="AC265" s="46"/>
      <c r="AD265" s="46"/>
      <c r="AE265" s="46"/>
      <c r="AF265" s="46"/>
    </row>
    <row r="266" spans="3:32" s="9" customFormat="1" ht="15" customHeight="1">
      <c r="C266" s="71"/>
      <c r="D266" s="71"/>
      <c r="G266" s="71"/>
      <c r="H266" s="71"/>
      <c r="K266" s="71"/>
      <c r="L266" s="71"/>
      <c r="O266" s="71"/>
      <c r="P266" s="71"/>
      <c r="S266" s="71"/>
      <c r="T266" s="71"/>
      <c r="W266" s="71"/>
      <c r="X266" s="71"/>
      <c r="AA266" s="46"/>
      <c r="AB266" s="46"/>
      <c r="AC266" s="46"/>
      <c r="AD266" s="46"/>
      <c r="AE266" s="46"/>
      <c r="AF266" s="46"/>
    </row>
    <row r="267" spans="3:32" s="9" customFormat="1" ht="15" customHeight="1">
      <c r="C267" s="71"/>
      <c r="D267" s="71"/>
      <c r="G267" s="71"/>
      <c r="H267" s="71"/>
      <c r="K267" s="71"/>
      <c r="L267" s="71"/>
      <c r="O267" s="71"/>
      <c r="P267" s="71"/>
      <c r="S267" s="71"/>
      <c r="T267" s="71"/>
      <c r="W267" s="71"/>
      <c r="X267" s="71"/>
      <c r="AA267" s="46"/>
      <c r="AB267" s="46"/>
      <c r="AC267" s="46"/>
      <c r="AD267" s="46"/>
      <c r="AE267" s="46"/>
      <c r="AF267" s="46"/>
    </row>
    <row r="268" spans="3:32" s="9" customFormat="1" ht="15" customHeight="1">
      <c r="C268" s="71"/>
      <c r="D268" s="71"/>
      <c r="G268" s="71"/>
      <c r="H268" s="71"/>
      <c r="K268" s="71"/>
      <c r="L268" s="71"/>
      <c r="O268" s="71"/>
      <c r="P268" s="71"/>
      <c r="S268" s="71"/>
      <c r="T268" s="71"/>
      <c r="W268" s="71"/>
      <c r="X268" s="71"/>
      <c r="AA268" s="46"/>
      <c r="AB268" s="46"/>
      <c r="AC268" s="46"/>
      <c r="AD268" s="46"/>
      <c r="AE268" s="46"/>
      <c r="AF268" s="46"/>
    </row>
    <row r="269" spans="3:32" s="9" customFormat="1" ht="15" customHeight="1">
      <c r="C269" s="71"/>
      <c r="D269" s="71"/>
      <c r="G269" s="71"/>
      <c r="H269" s="71"/>
      <c r="K269" s="71"/>
      <c r="L269" s="71"/>
      <c r="O269" s="71"/>
      <c r="P269" s="71"/>
      <c r="S269" s="71"/>
      <c r="T269" s="71"/>
      <c r="W269" s="71"/>
      <c r="X269" s="71"/>
      <c r="AA269" s="46"/>
      <c r="AB269" s="46"/>
      <c r="AC269" s="46"/>
      <c r="AD269" s="46"/>
      <c r="AE269" s="46"/>
      <c r="AF269" s="46"/>
    </row>
    <row r="270" spans="3:32" s="9" customFormat="1" ht="15" customHeight="1">
      <c r="C270" s="71"/>
      <c r="D270" s="71"/>
      <c r="G270" s="71"/>
      <c r="H270" s="71"/>
      <c r="K270" s="71"/>
      <c r="L270" s="71"/>
      <c r="O270" s="71"/>
      <c r="P270" s="71"/>
      <c r="S270" s="71"/>
      <c r="T270" s="71"/>
      <c r="W270" s="71"/>
      <c r="X270" s="71"/>
      <c r="AA270" s="46"/>
      <c r="AB270" s="46"/>
      <c r="AC270" s="46"/>
      <c r="AD270" s="46"/>
      <c r="AE270" s="46"/>
      <c r="AF270" s="46"/>
    </row>
    <row r="271" spans="3:32" s="9" customFormat="1" ht="15" customHeight="1">
      <c r="C271" s="71"/>
      <c r="D271" s="71"/>
      <c r="G271" s="71"/>
      <c r="H271" s="71"/>
      <c r="K271" s="71"/>
      <c r="L271" s="71"/>
      <c r="O271" s="71"/>
      <c r="P271" s="71"/>
      <c r="S271" s="71"/>
      <c r="T271" s="71"/>
      <c r="W271" s="71"/>
      <c r="X271" s="71"/>
      <c r="AA271" s="46"/>
      <c r="AB271" s="46"/>
      <c r="AC271" s="46"/>
      <c r="AD271" s="46"/>
      <c r="AE271" s="46"/>
      <c r="AF271" s="46"/>
    </row>
    <row r="272" spans="3:32" s="9" customFormat="1" ht="15" customHeight="1">
      <c r="C272" s="71"/>
      <c r="D272" s="71"/>
      <c r="G272" s="71"/>
      <c r="H272" s="71"/>
      <c r="K272" s="71"/>
      <c r="L272" s="71"/>
      <c r="O272" s="71"/>
      <c r="P272" s="71"/>
      <c r="S272" s="71"/>
      <c r="T272" s="71"/>
      <c r="W272" s="71"/>
      <c r="X272" s="71"/>
      <c r="AA272" s="46"/>
      <c r="AB272" s="46"/>
      <c r="AC272" s="46"/>
      <c r="AD272" s="46"/>
      <c r="AE272" s="46"/>
      <c r="AF272" s="46"/>
    </row>
    <row r="273" spans="3:32" s="9" customFormat="1" ht="15" customHeight="1">
      <c r="C273" s="71"/>
      <c r="D273" s="71"/>
      <c r="G273" s="71"/>
      <c r="H273" s="71"/>
      <c r="K273" s="71"/>
      <c r="L273" s="71"/>
      <c r="O273" s="71"/>
      <c r="P273" s="71"/>
      <c r="S273" s="71"/>
      <c r="T273" s="71"/>
      <c r="W273" s="71"/>
      <c r="X273" s="71"/>
      <c r="AA273" s="46"/>
      <c r="AB273" s="46"/>
      <c r="AC273" s="46"/>
      <c r="AD273" s="46"/>
      <c r="AE273" s="46"/>
      <c r="AF273" s="46"/>
    </row>
    <row r="274" spans="3:32" s="9" customFormat="1" ht="15" customHeight="1">
      <c r="C274" s="71"/>
      <c r="D274" s="71"/>
      <c r="G274" s="71"/>
      <c r="H274" s="71"/>
      <c r="K274" s="71"/>
      <c r="L274" s="71"/>
      <c r="O274" s="71"/>
      <c r="P274" s="71"/>
      <c r="S274" s="71"/>
      <c r="T274" s="71"/>
      <c r="W274" s="71"/>
      <c r="X274" s="71"/>
      <c r="AA274" s="46"/>
      <c r="AB274" s="46"/>
      <c r="AC274" s="46"/>
      <c r="AD274" s="46"/>
      <c r="AE274" s="46"/>
      <c r="AF274" s="46"/>
    </row>
    <row r="275" spans="3:32" s="9" customFormat="1" ht="15" customHeight="1">
      <c r="C275" s="71"/>
      <c r="D275" s="71"/>
      <c r="G275" s="71"/>
      <c r="H275" s="71"/>
      <c r="K275" s="71"/>
      <c r="L275" s="71"/>
      <c r="O275" s="71"/>
      <c r="P275" s="71"/>
      <c r="S275" s="71"/>
      <c r="T275" s="71"/>
      <c r="W275" s="71"/>
      <c r="X275" s="71"/>
      <c r="AA275" s="46"/>
      <c r="AB275" s="46"/>
      <c r="AC275" s="46"/>
      <c r="AD275" s="46"/>
      <c r="AE275" s="46"/>
      <c r="AF275" s="46"/>
    </row>
    <row r="276" spans="3:32" s="9" customFormat="1" ht="15" customHeight="1">
      <c r="C276" s="71"/>
      <c r="D276" s="71"/>
      <c r="G276" s="71"/>
      <c r="H276" s="71"/>
      <c r="K276" s="71"/>
      <c r="L276" s="71"/>
      <c r="O276" s="71"/>
      <c r="P276" s="71"/>
      <c r="S276" s="71"/>
      <c r="T276" s="71"/>
      <c r="W276" s="71"/>
      <c r="X276" s="71"/>
      <c r="AA276" s="46"/>
      <c r="AB276" s="46"/>
      <c r="AC276" s="46"/>
      <c r="AD276" s="46"/>
      <c r="AE276" s="46"/>
      <c r="AF276" s="46"/>
    </row>
    <row r="277" spans="3:32" s="9" customFormat="1" ht="15" customHeight="1">
      <c r="C277" s="71"/>
      <c r="D277" s="71"/>
      <c r="G277" s="71"/>
      <c r="H277" s="71"/>
      <c r="K277" s="71"/>
      <c r="L277" s="71"/>
      <c r="O277" s="71"/>
      <c r="P277" s="71"/>
      <c r="S277" s="71"/>
      <c r="T277" s="71"/>
      <c r="W277" s="71"/>
      <c r="X277" s="71"/>
      <c r="AA277" s="46"/>
      <c r="AB277" s="46"/>
      <c r="AC277" s="46"/>
      <c r="AD277" s="46"/>
      <c r="AE277" s="46"/>
      <c r="AF277" s="46"/>
    </row>
    <row r="278" spans="3:32" s="9" customFormat="1" ht="15" customHeight="1">
      <c r="C278" s="71"/>
      <c r="D278" s="71"/>
      <c r="G278" s="71"/>
      <c r="H278" s="71"/>
      <c r="K278" s="71"/>
      <c r="L278" s="71"/>
      <c r="O278" s="71"/>
      <c r="P278" s="71"/>
      <c r="S278" s="71"/>
      <c r="T278" s="71"/>
      <c r="W278" s="71"/>
      <c r="X278" s="71"/>
      <c r="AA278" s="46"/>
      <c r="AB278" s="46"/>
      <c r="AC278" s="46"/>
      <c r="AD278" s="46"/>
      <c r="AE278" s="46"/>
      <c r="AF278" s="46"/>
    </row>
    <row r="279" spans="3:32" s="9" customFormat="1" ht="15" customHeight="1">
      <c r="C279" s="71"/>
      <c r="D279" s="71"/>
      <c r="G279" s="71"/>
      <c r="H279" s="71"/>
      <c r="K279" s="71"/>
      <c r="L279" s="71"/>
      <c r="O279" s="71"/>
      <c r="P279" s="71"/>
      <c r="S279" s="71"/>
      <c r="T279" s="71"/>
      <c r="W279" s="71"/>
      <c r="X279" s="71"/>
      <c r="AA279" s="46"/>
      <c r="AB279" s="46"/>
      <c r="AC279" s="46"/>
      <c r="AD279" s="46"/>
      <c r="AE279" s="46"/>
      <c r="AF279" s="46"/>
    </row>
    <row r="280" spans="3:32" s="9" customFormat="1" ht="15" customHeight="1">
      <c r="C280" s="71"/>
      <c r="D280" s="71"/>
      <c r="G280" s="71"/>
      <c r="H280" s="71"/>
      <c r="K280" s="71"/>
      <c r="L280" s="71"/>
      <c r="O280" s="71"/>
      <c r="P280" s="71"/>
      <c r="S280" s="71"/>
      <c r="T280" s="71"/>
      <c r="W280" s="71"/>
      <c r="X280" s="71"/>
      <c r="AA280" s="46"/>
      <c r="AB280" s="46"/>
      <c r="AC280" s="46"/>
      <c r="AD280" s="46"/>
      <c r="AE280" s="46"/>
      <c r="AF280" s="46"/>
    </row>
    <row r="281" spans="3:32" s="9" customFormat="1" ht="15" customHeight="1">
      <c r="C281" s="71"/>
      <c r="D281" s="71"/>
      <c r="G281" s="71"/>
      <c r="H281" s="71"/>
      <c r="K281" s="71"/>
      <c r="L281" s="71"/>
      <c r="O281" s="71"/>
      <c r="P281" s="71"/>
      <c r="S281" s="71"/>
      <c r="T281" s="71"/>
      <c r="W281" s="71"/>
      <c r="X281" s="71"/>
      <c r="AA281" s="46"/>
      <c r="AB281" s="46"/>
      <c r="AC281" s="46"/>
      <c r="AD281" s="46"/>
      <c r="AE281" s="46"/>
      <c r="AF281" s="46"/>
    </row>
    <row r="282" spans="3:32" s="9" customFormat="1" ht="15" customHeight="1">
      <c r="C282" s="71"/>
      <c r="D282" s="71"/>
      <c r="G282" s="71"/>
      <c r="H282" s="71"/>
      <c r="K282" s="71"/>
      <c r="L282" s="71"/>
      <c r="O282" s="71"/>
      <c r="P282" s="71"/>
      <c r="S282" s="71"/>
      <c r="T282" s="71"/>
      <c r="W282" s="71"/>
      <c r="X282" s="71"/>
      <c r="AA282" s="46"/>
      <c r="AB282" s="46"/>
      <c r="AC282" s="46"/>
      <c r="AD282" s="46"/>
      <c r="AE282" s="46"/>
      <c r="AF282" s="46"/>
    </row>
    <row r="283" spans="3:32" s="9" customFormat="1" ht="15" customHeight="1">
      <c r="C283" s="71"/>
      <c r="D283" s="71"/>
      <c r="G283" s="71"/>
      <c r="H283" s="71"/>
      <c r="K283" s="71"/>
      <c r="L283" s="71"/>
      <c r="O283" s="71"/>
      <c r="P283" s="71"/>
      <c r="S283" s="71"/>
      <c r="T283" s="71"/>
      <c r="W283" s="71"/>
      <c r="X283" s="71"/>
      <c r="AA283" s="46"/>
      <c r="AB283" s="46"/>
      <c r="AC283" s="46"/>
      <c r="AD283" s="46"/>
      <c r="AE283" s="46"/>
      <c r="AF283" s="46"/>
    </row>
    <row r="284" spans="3:32" s="9" customFormat="1" ht="15" customHeight="1">
      <c r="C284" s="71"/>
      <c r="D284" s="71"/>
      <c r="G284" s="71"/>
      <c r="H284" s="71"/>
      <c r="K284" s="71"/>
      <c r="L284" s="71"/>
      <c r="O284" s="71"/>
      <c r="P284" s="71"/>
      <c r="S284" s="71"/>
      <c r="T284" s="71"/>
      <c r="W284" s="71"/>
      <c r="X284" s="71"/>
      <c r="AA284" s="46"/>
      <c r="AB284" s="46"/>
      <c r="AC284" s="46"/>
      <c r="AD284" s="46"/>
      <c r="AE284" s="46"/>
      <c r="AF284" s="46"/>
    </row>
    <row r="285" spans="3:32" s="9" customFormat="1" ht="15" customHeight="1">
      <c r="C285" s="71"/>
      <c r="D285" s="71"/>
      <c r="G285" s="71"/>
      <c r="H285" s="71"/>
      <c r="K285" s="71"/>
      <c r="L285" s="71"/>
      <c r="O285" s="71"/>
      <c r="P285" s="71"/>
      <c r="S285" s="71"/>
      <c r="T285" s="71"/>
      <c r="W285" s="71"/>
      <c r="X285" s="71"/>
      <c r="AA285" s="46"/>
      <c r="AB285" s="46"/>
      <c r="AC285" s="46"/>
      <c r="AD285" s="46"/>
      <c r="AE285" s="46"/>
      <c r="AF285" s="46"/>
    </row>
    <row r="286" spans="3:32" s="9" customFormat="1" ht="15" customHeight="1">
      <c r="C286" s="71"/>
      <c r="D286" s="71"/>
      <c r="G286" s="71"/>
      <c r="H286" s="71"/>
      <c r="K286" s="71"/>
      <c r="L286" s="71"/>
      <c r="O286" s="71"/>
      <c r="P286" s="71"/>
      <c r="S286" s="71"/>
      <c r="T286" s="71"/>
      <c r="W286" s="71"/>
      <c r="X286" s="71"/>
      <c r="AA286" s="46"/>
      <c r="AB286" s="46"/>
      <c r="AC286" s="46"/>
      <c r="AD286" s="46"/>
      <c r="AE286" s="46"/>
      <c r="AF286" s="46"/>
    </row>
    <row r="287" spans="3:32" s="9" customFormat="1" ht="15" customHeight="1">
      <c r="C287" s="71"/>
      <c r="D287" s="71"/>
      <c r="G287" s="71"/>
      <c r="H287" s="71"/>
      <c r="K287" s="71"/>
      <c r="L287" s="71"/>
      <c r="O287" s="71"/>
      <c r="P287" s="71"/>
      <c r="S287" s="71"/>
      <c r="T287" s="71"/>
      <c r="W287" s="71"/>
      <c r="X287" s="71"/>
      <c r="AA287" s="46"/>
      <c r="AB287" s="46"/>
      <c r="AC287" s="46"/>
      <c r="AD287" s="46"/>
      <c r="AE287" s="46"/>
      <c r="AF287" s="46"/>
    </row>
    <row r="288" spans="3:32" s="9" customFormat="1" ht="15" customHeight="1">
      <c r="C288" s="71"/>
      <c r="D288" s="71"/>
      <c r="G288" s="71"/>
      <c r="H288" s="71"/>
      <c r="K288" s="71"/>
      <c r="L288" s="71"/>
      <c r="O288" s="71"/>
      <c r="P288" s="71"/>
      <c r="S288" s="71"/>
      <c r="T288" s="71"/>
      <c r="W288" s="71"/>
      <c r="X288" s="71"/>
      <c r="AA288" s="46"/>
      <c r="AB288" s="46"/>
      <c r="AC288" s="46"/>
      <c r="AD288" s="46"/>
      <c r="AE288" s="46"/>
      <c r="AF288" s="46"/>
    </row>
    <row r="289" spans="3:32" s="9" customFormat="1" ht="15" customHeight="1">
      <c r="C289" s="71"/>
      <c r="D289" s="71"/>
      <c r="G289" s="71"/>
      <c r="H289" s="71"/>
      <c r="K289" s="71"/>
      <c r="L289" s="71"/>
      <c r="O289" s="71"/>
      <c r="P289" s="71"/>
      <c r="S289" s="71"/>
      <c r="T289" s="71"/>
      <c r="W289" s="71"/>
      <c r="X289" s="71"/>
      <c r="AA289" s="46"/>
      <c r="AB289" s="46"/>
      <c r="AC289" s="46"/>
      <c r="AD289" s="46"/>
      <c r="AE289" s="46"/>
      <c r="AF289" s="46"/>
    </row>
    <row r="290" spans="3:32" s="9" customFormat="1" ht="15" customHeight="1">
      <c r="C290" s="71"/>
      <c r="D290" s="71"/>
      <c r="G290" s="71"/>
      <c r="H290" s="71"/>
      <c r="K290" s="71"/>
      <c r="L290" s="71"/>
      <c r="O290" s="71"/>
      <c r="P290" s="71"/>
      <c r="S290" s="71"/>
      <c r="T290" s="71"/>
      <c r="W290" s="71"/>
      <c r="X290" s="71"/>
      <c r="AA290" s="46"/>
      <c r="AB290" s="46"/>
      <c r="AC290" s="46"/>
      <c r="AD290" s="46"/>
      <c r="AE290" s="46"/>
      <c r="AF290" s="46"/>
    </row>
    <row r="291" spans="3:32" s="9" customFormat="1" ht="15" customHeight="1">
      <c r="C291" s="71"/>
      <c r="D291" s="71"/>
      <c r="G291" s="71"/>
      <c r="H291" s="71"/>
      <c r="K291" s="71"/>
      <c r="L291" s="71"/>
      <c r="O291" s="71"/>
      <c r="P291" s="71"/>
      <c r="S291" s="71"/>
      <c r="T291" s="71"/>
      <c r="W291" s="71"/>
      <c r="X291" s="71"/>
      <c r="AA291" s="46"/>
      <c r="AB291" s="46"/>
      <c r="AC291" s="46"/>
      <c r="AD291" s="46"/>
      <c r="AE291" s="46"/>
      <c r="AF291" s="46"/>
    </row>
    <row r="292" spans="3:32" s="9" customFormat="1" ht="15" customHeight="1">
      <c r="C292" s="71"/>
      <c r="D292" s="71"/>
      <c r="G292" s="71"/>
      <c r="H292" s="71"/>
      <c r="K292" s="71"/>
      <c r="L292" s="71"/>
      <c r="O292" s="71"/>
      <c r="P292" s="71"/>
      <c r="S292" s="71"/>
      <c r="T292" s="71"/>
      <c r="W292" s="71"/>
      <c r="X292" s="71"/>
      <c r="AA292" s="46"/>
      <c r="AB292" s="46"/>
      <c r="AC292" s="46"/>
      <c r="AD292" s="46"/>
      <c r="AE292" s="46"/>
      <c r="AF292" s="46"/>
    </row>
    <row r="293" spans="3:32" s="9" customFormat="1" ht="15" customHeight="1">
      <c r="C293" s="71"/>
      <c r="D293" s="71"/>
      <c r="G293" s="71"/>
      <c r="H293" s="71"/>
      <c r="K293" s="71"/>
      <c r="L293" s="71"/>
      <c r="O293" s="71"/>
      <c r="P293" s="71"/>
      <c r="S293" s="71"/>
      <c r="T293" s="71"/>
      <c r="W293" s="71"/>
      <c r="X293" s="71"/>
      <c r="AA293" s="46"/>
      <c r="AB293" s="46"/>
      <c r="AC293" s="46"/>
      <c r="AD293" s="46"/>
      <c r="AE293" s="46"/>
      <c r="AF293" s="46"/>
    </row>
    <row r="294" spans="3:32" s="9" customFormat="1" ht="15" customHeight="1">
      <c r="C294" s="71"/>
      <c r="D294" s="71"/>
      <c r="G294" s="71"/>
      <c r="H294" s="71"/>
      <c r="K294" s="71"/>
      <c r="L294" s="71"/>
      <c r="O294" s="71"/>
      <c r="P294" s="71"/>
      <c r="S294" s="71"/>
      <c r="T294" s="71"/>
      <c r="W294" s="71"/>
      <c r="X294" s="71"/>
      <c r="AA294" s="46"/>
      <c r="AB294" s="46"/>
      <c r="AC294" s="46"/>
      <c r="AD294" s="46"/>
      <c r="AE294" s="46"/>
      <c r="AF294" s="46"/>
    </row>
    <row r="295" spans="3:32" s="9" customFormat="1" ht="15" customHeight="1">
      <c r="C295" s="71"/>
      <c r="D295" s="71"/>
      <c r="G295" s="71"/>
      <c r="H295" s="71"/>
      <c r="K295" s="71"/>
      <c r="L295" s="71"/>
      <c r="O295" s="71"/>
      <c r="P295" s="71"/>
      <c r="S295" s="71"/>
      <c r="T295" s="71"/>
      <c r="W295" s="71"/>
      <c r="X295" s="71"/>
      <c r="AA295" s="46"/>
      <c r="AB295" s="46"/>
      <c r="AC295" s="46"/>
      <c r="AD295" s="46"/>
      <c r="AE295" s="46"/>
      <c r="AF295" s="46"/>
    </row>
    <row r="296" spans="3:32" s="9" customFormat="1" ht="15" customHeight="1">
      <c r="C296" s="71"/>
      <c r="D296" s="71"/>
      <c r="G296" s="71"/>
      <c r="H296" s="71"/>
      <c r="K296" s="71"/>
      <c r="L296" s="71"/>
      <c r="O296" s="71"/>
      <c r="P296" s="71"/>
      <c r="S296" s="71"/>
      <c r="T296" s="71"/>
      <c r="W296" s="71"/>
      <c r="X296" s="71"/>
      <c r="AA296" s="46"/>
      <c r="AB296" s="46"/>
      <c r="AC296" s="46"/>
      <c r="AD296" s="46"/>
      <c r="AE296" s="46"/>
      <c r="AF296" s="46"/>
    </row>
    <row r="297" spans="3:32" s="9" customFormat="1" ht="15" customHeight="1">
      <c r="C297" s="71"/>
      <c r="D297" s="71"/>
      <c r="G297" s="71"/>
      <c r="H297" s="71"/>
      <c r="K297" s="71"/>
      <c r="L297" s="71"/>
      <c r="O297" s="71"/>
      <c r="P297" s="71"/>
      <c r="S297" s="71"/>
      <c r="T297" s="71"/>
      <c r="W297" s="71"/>
      <c r="X297" s="71"/>
      <c r="AA297" s="46"/>
      <c r="AB297" s="46"/>
      <c r="AC297" s="46"/>
      <c r="AD297" s="46"/>
      <c r="AE297" s="46"/>
      <c r="AF297" s="46"/>
    </row>
    <row r="298" spans="3:32" s="9" customFormat="1" ht="15" customHeight="1">
      <c r="C298" s="71"/>
      <c r="D298" s="71"/>
      <c r="G298" s="71"/>
      <c r="H298" s="71"/>
      <c r="K298" s="71"/>
      <c r="L298" s="71"/>
      <c r="O298" s="71"/>
      <c r="P298" s="71"/>
      <c r="S298" s="71"/>
      <c r="T298" s="71"/>
      <c r="W298" s="71"/>
      <c r="X298" s="71"/>
      <c r="AA298" s="46"/>
      <c r="AB298" s="46"/>
      <c r="AC298" s="46"/>
      <c r="AD298" s="46"/>
      <c r="AE298" s="46"/>
      <c r="AF298" s="46"/>
    </row>
  </sheetData>
  <sheetProtection/>
  <mergeCells count="15">
    <mergeCell ref="U3:X3"/>
    <mergeCell ref="K44:L44"/>
    <mergeCell ref="O44:P44"/>
    <mergeCell ref="K45:L45"/>
    <mergeCell ref="O45:P45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X6:X41 T6:T41 P6:P41 L6:L41 H6:H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2017-06-09T00:16:53Z</dcterms:created>
  <dcterms:modified xsi:type="dcterms:W3CDTF">2017-06-09T00:17:38Z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